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Table S8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<sst xmlns="http://schemas.openxmlformats.org/spreadsheetml/2006/main" count="86" uniqueCount="86">
  <si>
    <r>
      <t>Table S8.</t>
    </r>
    <r>
      <rPr>
        <sz val="11"/>
        <color indexed="8"/>
        <rFont val="Times New Roman"/>
        <family val="1"/>
      </rPr>
      <t xml:space="preserve"> The expression level of the</t>
    </r>
    <r>
      <rPr>
        <i/>
        <sz val="11"/>
        <color indexed="8"/>
        <rFont val="Times New Roman"/>
        <family val="1"/>
      </rPr>
      <t xml:space="preserve"> TCP </t>
    </r>
    <r>
      <rPr>
        <sz val="11"/>
        <color indexed="8"/>
        <rFont val="Times New Roman"/>
        <family val="1"/>
      </rPr>
      <t xml:space="preserve">genes in root , leaf and petiole for </t>
    </r>
    <r>
      <rPr>
        <i/>
        <sz val="11"/>
        <color indexed="8"/>
        <rFont val="Times New Roman"/>
        <family val="1"/>
      </rPr>
      <t>A. graveolens</t>
    </r>
    <r>
      <rPr>
        <sz val="11"/>
        <color indexed="8"/>
        <rFont val="Times New Roman"/>
        <family val="1"/>
      </rPr>
      <t xml:space="preserve"> and </t>
    </r>
    <r>
      <rPr>
        <i/>
        <sz val="11"/>
        <color indexed="8"/>
        <rFont val="Times New Roman"/>
        <family val="1"/>
      </rPr>
      <t>C. savitum</t>
    </r>
    <r>
      <rPr>
        <sz val="11"/>
        <color indexed="8"/>
        <rFont val="Times New Roman"/>
        <family val="1"/>
      </rPr>
      <t>.  The gene expression was determined by the RNA-Seq data (RPKM) .</t>
    </r>
  </si>
  <si>
    <t>Genes ID</t>
  </si>
  <si>
    <t>Root1</t>
  </si>
  <si>
    <t>Root2</t>
  </si>
  <si>
    <t>Root3</t>
  </si>
  <si>
    <t>Average_Root</t>
  </si>
  <si>
    <t>Petiole1</t>
  </si>
  <si>
    <t>Petiole2</t>
  </si>
  <si>
    <t>Petiole3</t>
  </si>
  <si>
    <t>Average_Petiole</t>
  </si>
  <si>
    <t>Leaf1</t>
  </si>
  <si>
    <t>Leaf2</t>
  </si>
  <si>
    <t>Leaf3</t>
  </si>
  <si>
    <t>Average_Leaf</t>
  </si>
  <si>
    <t>AgTCP6</t>
  </si>
  <si>
    <t>AgTCP18</t>
  </si>
  <si>
    <t>AgTCP11</t>
  </si>
  <si>
    <t>AgTCP28</t>
  </si>
  <si>
    <t>AgTCP25</t>
  </si>
  <si>
    <t>AgTCP26</t>
  </si>
  <si>
    <t>AgTCP27</t>
  </si>
  <si>
    <t>AgTCP24</t>
  </si>
  <si>
    <t>AgTCP29</t>
  </si>
  <si>
    <t>AgTCP2</t>
  </si>
  <si>
    <t>AgTCP23</t>
  </si>
  <si>
    <t>AgTCP10</t>
  </si>
  <si>
    <t>AgTCP1</t>
  </si>
  <si>
    <t>AgTCP21</t>
  </si>
  <si>
    <t>AgTCP22</t>
  </si>
  <si>
    <t>AgTCP9</t>
  </si>
  <si>
    <t>AgTCP3</t>
  </si>
  <si>
    <t>AgTCP12</t>
  </si>
  <si>
    <t>AgTCP15</t>
  </si>
  <si>
    <t>AgTCP5</t>
  </si>
  <si>
    <t>AgTCP16</t>
  </si>
  <si>
    <t>AgTCP14</t>
  </si>
  <si>
    <t>AgTCP20</t>
  </si>
  <si>
    <t>AgTCP7</t>
  </si>
  <si>
    <t>AgTCP17</t>
  </si>
  <si>
    <t>AgTCP4</t>
  </si>
  <si>
    <t>AgTCP8</t>
  </si>
  <si>
    <t>AgTCP19</t>
  </si>
  <si>
    <t>AgTCP13</t>
  </si>
  <si>
    <t>CsTCP15</t>
  </si>
  <si>
    <t>CsTCP16</t>
  </si>
  <si>
    <t>CsTCP30</t>
  </si>
  <si>
    <t>CsTCP6</t>
  </si>
  <si>
    <t>CsTCP35</t>
  </si>
  <si>
    <t>CsTCP10</t>
  </si>
  <si>
    <t>CsTCP17</t>
  </si>
  <si>
    <t>CsTCP25</t>
  </si>
  <si>
    <t>CsTCP33</t>
  </si>
  <si>
    <t>CsTCP34</t>
  </si>
  <si>
    <t>CsTCP5</t>
  </si>
  <si>
    <t>CsTCP7</t>
  </si>
  <si>
    <t>CsTCP9</t>
  </si>
  <si>
    <t>CsTCP3</t>
  </si>
  <si>
    <t>CsTCP4</t>
  </si>
  <si>
    <t>CsTCP13</t>
  </si>
  <si>
    <t>CsTCP20</t>
  </si>
  <si>
    <t>CsTCP38</t>
  </si>
  <si>
    <t>CsTCP1</t>
  </si>
  <si>
    <t>CsTCP24</t>
  </si>
  <si>
    <t>CsTCP31</t>
  </si>
  <si>
    <t>CsTCP40</t>
  </si>
  <si>
    <t>CsTCP12</t>
  </si>
  <si>
    <t>CsTCP21</t>
  </si>
  <si>
    <t>CsTCP14</t>
  </si>
  <si>
    <t>CsTCP39</t>
  </si>
  <si>
    <t>CsTCP18</t>
  </si>
  <si>
    <t>CsTCP23</t>
  </si>
  <si>
    <t>CsTCP43</t>
  </si>
  <si>
    <t>CsTCP11</t>
  </si>
  <si>
    <t>CsTCP41</t>
  </si>
  <si>
    <t>CsTCP19</t>
  </si>
  <si>
    <t>CsTCP29</t>
  </si>
  <si>
    <t>CsTCP32</t>
  </si>
  <si>
    <t>CsTCP37</t>
  </si>
  <si>
    <t>CsTCP36</t>
  </si>
  <si>
    <t>CsTCP2</t>
  </si>
  <si>
    <t>CsTCP42</t>
  </si>
  <si>
    <t>CsTCP27</t>
  </si>
  <si>
    <t>CsTCP8</t>
  </si>
  <si>
    <t>CsTCP22</t>
  </si>
  <si>
    <t>CsTCP26</t>
  </si>
  <si>
    <t>CsTCP28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</si>
</sst>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6">
    <font>
      <sz val="11"/>
      <color theme="1"/>
      <name val="DengXian"/>
      <family val="0"/>
    </font>
    <font>
      <sz val="11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9"/>
      <name val="DengXian"/>
      <family val="0"/>
    </font>
    <font>
      <b/>
      <sz val="11"/>
      <color indexed="8"/>
      <name val="DengXian"/>
      <family val="0"/>
    </font>
    <font>
      <b/>
      <sz val="11"/>
      <color indexed="53"/>
      <name val="DengXian"/>
      <family val="0"/>
    </font>
    <font>
      <b/>
      <sz val="18"/>
      <color indexed="62"/>
      <name val="DengXian Light"/>
      <family val="0"/>
    </font>
    <font>
      <b/>
      <sz val="11"/>
      <color indexed="62"/>
      <name val="DengXian"/>
      <family val="0"/>
    </font>
    <font>
      <b/>
      <sz val="15"/>
      <color indexed="62"/>
      <name val="DengXian"/>
      <family val="0"/>
    </font>
    <font>
      <sz val="11"/>
      <color indexed="62"/>
      <name val="DengXian"/>
      <family val="0"/>
    </font>
    <font>
      <sz val="11"/>
      <color indexed="60"/>
      <name val="DengXian"/>
      <family val="0"/>
    </font>
    <font>
      <sz val="11"/>
      <color indexed="16"/>
      <name val="DengXian"/>
      <family val="0"/>
    </font>
    <font>
      <u val="single"/>
      <sz val="11"/>
      <color indexed="12"/>
      <name val="宋体"/>
      <family val="0"/>
    </font>
    <font>
      <b/>
      <sz val="11"/>
      <color indexed="9"/>
      <name val="DengXian"/>
      <family val="0"/>
    </font>
    <font>
      <sz val="11"/>
      <color indexed="53"/>
      <name val="DengXian"/>
      <family val="0"/>
    </font>
    <font>
      <u val="single"/>
      <sz val="11"/>
      <color indexed="61"/>
      <name val="宋体"/>
      <family val="0"/>
    </font>
    <font>
      <sz val="11"/>
      <color indexed="10"/>
      <name val="DengXian"/>
      <family val="0"/>
    </font>
    <font>
      <sz val="11"/>
      <color indexed="17"/>
      <name val="DengXian"/>
      <family val="0"/>
    </font>
    <font>
      <i/>
      <sz val="11"/>
      <color indexed="23"/>
      <name val="DengXian"/>
      <family val="0"/>
    </font>
    <font>
      <b/>
      <sz val="11"/>
      <color indexed="63"/>
      <name val="DengXian"/>
      <family val="0"/>
    </font>
    <font>
      <b/>
      <sz val="13"/>
      <color indexed="62"/>
      <name val="DengXian"/>
      <family val="0"/>
    </font>
    <font>
      <sz val="11"/>
      <color indexed="8"/>
      <name val="DengXian"/>
      <family val="0"/>
    </font>
    <font>
      <sz val="11"/>
      <color rgb="FF3F3F76"/>
      <name val="DengXian"/>
      <family val="0"/>
    </font>
    <font>
      <sz val="11"/>
      <color rgb="FF9C0006"/>
      <name val="DengXian"/>
      <family val="0"/>
    </font>
    <font>
      <sz val="11"/>
      <color theme="0"/>
      <name val="DengXian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DengXian"/>
      <family val="0"/>
    </font>
    <font>
      <sz val="11"/>
      <color rgb="FFFF0000"/>
      <name val="DengXian"/>
      <family val="0"/>
    </font>
    <font>
      <b/>
      <sz val="18"/>
      <color theme="3"/>
      <name val="DengXian Light"/>
      <family val="0"/>
    </font>
    <font>
      <i/>
      <sz val="11"/>
      <color rgb="FF7F7F7F"/>
      <name val="DengXian"/>
      <family val="0"/>
    </font>
    <font>
      <b/>
      <sz val="15"/>
      <color theme="3"/>
      <name val="DengXian"/>
      <family val="0"/>
    </font>
    <font>
      <b/>
      <sz val="13"/>
      <color theme="3"/>
      <name val="DengXian"/>
      <family val="0"/>
    </font>
    <font>
      <b/>
      <sz val="11"/>
      <color rgb="FF3F3F3F"/>
      <name val="DengXian"/>
      <family val="0"/>
    </font>
    <font>
      <b/>
      <sz val="11"/>
      <color rgb="FFFA7D00"/>
      <name val="DengXian"/>
      <family val="0"/>
    </font>
    <font>
      <b/>
      <sz val="11"/>
      <color theme="0"/>
      <name val="DengXian"/>
      <family val="0"/>
    </font>
    <font>
      <sz val="11"/>
      <color rgb="FFFA7D00"/>
      <name val="DengXian"/>
      <family val="0"/>
    </font>
    <font>
      <b/>
      <sz val="11"/>
      <color theme="1"/>
      <name val="DengXian"/>
      <family val="0"/>
    </font>
    <font>
      <sz val="11"/>
      <color rgb="FF006100"/>
      <name val="DengXian"/>
      <family val="0"/>
    </font>
    <font>
      <sz val="11"/>
      <color rgb="FF9C6500"/>
      <name val="DengXian"/>
      <family val="0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/>
    </xf>
    <xf numFmtId="176" fontId="43" fillId="0" borderId="11" xfId="0" applyNumberFormat="1" applyFont="1" applyBorder="1" applyAlignment="1">
      <alignment horizontal="left" vertical="center"/>
    </xf>
    <xf numFmtId="0" fontId="43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176" fontId="44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176" fontId="44" fillId="0" borderId="10" xfId="0" applyNumberFormat="1" applyFont="1" applyBorder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workbookViewId="0" topLeftCell="A24">
      <selection activeCell="M51" sqref="M51"/>
    </sheetView>
  </sheetViews>
  <sheetFormatPr defaultColWidth="11.00390625" defaultRowHeight="14.25"/>
  <cols>
    <col min="1" max="1" width="10.50390625" style="2" customWidth="1"/>
    <col min="2" max="4" width="7.875" style="3" bestFit="1" customWidth="1"/>
    <col min="5" max="5" width="12.125" style="3" bestFit="1" customWidth="1"/>
    <col min="6" max="8" width="7.875" style="2" bestFit="1" customWidth="1"/>
    <col min="9" max="9" width="13.625" style="2" bestFit="1" customWidth="1"/>
    <col min="10" max="10" width="7.875" style="2" bestFit="1" customWidth="1"/>
    <col min="11" max="12" width="8.875" style="2" bestFit="1" customWidth="1"/>
    <col min="13" max="13" width="11.875" style="2" bestFit="1" customWidth="1"/>
    <col min="14" max="16384" width="11.00390625" style="2" customWidth="1"/>
  </cols>
  <sheetData>
    <row r="1" spans="1:13" ht="44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4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6" t="s">
        <v>9</v>
      </c>
      <c r="J2" s="7" t="s">
        <v>10</v>
      </c>
      <c r="K2" s="7" t="s">
        <v>11</v>
      </c>
      <c r="L2" s="7" t="s">
        <v>12</v>
      </c>
      <c r="M2" s="6" t="s">
        <v>13</v>
      </c>
    </row>
    <row r="3" spans="1:13" ht="15">
      <c r="A3" s="8" t="s">
        <v>14</v>
      </c>
      <c r="B3" s="9">
        <v>0</v>
      </c>
      <c r="C3" s="9">
        <v>0</v>
      </c>
      <c r="D3" s="9">
        <v>0</v>
      </c>
      <c r="E3" s="9">
        <f>AVERAGE(B3:D3)</f>
        <v>0</v>
      </c>
      <c r="F3" s="9">
        <v>0.040998964</v>
      </c>
      <c r="G3" s="9">
        <v>0</v>
      </c>
      <c r="H3" s="9">
        <v>0.041850116</v>
      </c>
      <c r="I3" s="9">
        <f>AVERAGE(F3:H3)</f>
        <v>0.027616359999999996</v>
      </c>
      <c r="J3" s="9">
        <v>4.75819282</v>
      </c>
      <c r="K3" s="9">
        <v>6.856908548</v>
      </c>
      <c r="L3" s="9">
        <v>1.634898771</v>
      </c>
      <c r="M3" s="9">
        <f>AVERAGE(J3:L3)</f>
        <v>4.416666713</v>
      </c>
    </row>
    <row r="4" spans="1:13" ht="15">
      <c r="A4" s="8" t="s">
        <v>15</v>
      </c>
      <c r="B4" s="9">
        <v>0</v>
      </c>
      <c r="C4" s="9">
        <v>0</v>
      </c>
      <c r="D4" s="9">
        <v>0.094261788</v>
      </c>
      <c r="E4" s="9">
        <f aca="true" t="shared" si="0" ref="E4:E67">AVERAGE(B4:D4)</f>
        <v>0.031420596</v>
      </c>
      <c r="F4" s="9">
        <v>0.340935627</v>
      </c>
      <c r="G4" s="9">
        <v>0.046333408</v>
      </c>
      <c r="H4" s="9">
        <v>0.158187984</v>
      </c>
      <c r="I4" s="9">
        <f aca="true" t="shared" si="1" ref="I4:I67">AVERAGE(F4:H4)</f>
        <v>0.18181900633333337</v>
      </c>
      <c r="J4" s="9">
        <v>6.493825009</v>
      </c>
      <c r="K4" s="9">
        <v>6.316493492</v>
      </c>
      <c r="L4" s="9">
        <v>3.61024828</v>
      </c>
      <c r="M4" s="9">
        <f aca="true" t="shared" si="2" ref="M4:M67">AVERAGE(J4:L4)</f>
        <v>5.4735222603333336</v>
      </c>
    </row>
    <row r="5" spans="1:13" ht="15">
      <c r="A5" s="8" t="s">
        <v>16</v>
      </c>
      <c r="B5" s="9">
        <v>0</v>
      </c>
      <c r="C5" s="9">
        <v>0.085492477</v>
      </c>
      <c r="D5" s="9">
        <v>0.021652616</v>
      </c>
      <c r="E5" s="9">
        <f t="shared" si="0"/>
        <v>0.035715031</v>
      </c>
      <c r="F5" s="9">
        <v>1.623264366</v>
      </c>
      <c r="G5" s="9">
        <v>2.330843261</v>
      </c>
      <c r="H5" s="9">
        <v>1.831381123</v>
      </c>
      <c r="I5" s="9">
        <f t="shared" si="1"/>
        <v>1.92849625</v>
      </c>
      <c r="J5" s="9">
        <v>5.067320286</v>
      </c>
      <c r="K5" s="9">
        <v>5.724921782</v>
      </c>
      <c r="L5" s="9">
        <v>4.908560714</v>
      </c>
      <c r="M5" s="9">
        <f t="shared" si="2"/>
        <v>5.233600927333334</v>
      </c>
    </row>
    <row r="6" spans="1:13" ht="15">
      <c r="A6" s="8" t="s">
        <v>17</v>
      </c>
      <c r="B6" s="9">
        <v>0.022796615</v>
      </c>
      <c r="C6" s="9">
        <v>0.042788942</v>
      </c>
      <c r="D6" s="9">
        <v>0</v>
      </c>
      <c r="E6" s="9">
        <f t="shared" si="0"/>
        <v>0.021861852333333334</v>
      </c>
      <c r="F6" s="9">
        <v>3.634613441</v>
      </c>
      <c r="G6" s="9">
        <v>6.16852264</v>
      </c>
      <c r="H6" s="9">
        <v>4.015604335</v>
      </c>
      <c r="I6" s="9">
        <f t="shared" si="1"/>
        <v>4.606246805333334</v>
      </c>
      <c r="J6" s="9">
        <v>10.01301489</v>
      </c>
      <c r="K6" s="9">
        <v>10.70351126</v>
      </c>
      <c r="L6" s="9">
        <v>8.278850927</v>
      </c>
      <c r="M6" s="9">
        <f t="shared" si="2"/>
        <v>9.665125692333334</v>
      </c>
    </row>
    <row r="7" spans="1:13" ht="15">
      <c r="A7" s="8" t="s">
        <v>18</v>
      </c>
      <c r="B7" s="9">
        <v>0.733644837</v>
      </c>
      <c r="C7" s="9">
        <v>0.315572029</v>
      </c>
      <c r="D7" s="9">
        <v>0.726588131</v>
      </c>
      <c r="E7" s="9">
        <f t="shared" si="0"/>
        <v>0.591934999</v>
      </c>
      <c r="F7" s="9">
        <v>2.436870766</v>
      </c>
      <c r="G7" s="9">
        <v>1.500016941</v>
      </c>
      <c r="H7" s="9">
        <v>1.668062091</v>
      </c>
      <c r="I7" s="9">
        <f t="shared" si="1"/>
        <v>1.8683165993333333</v>
      </c>
      <c r="J7" s="9">
        <v>7.979461354</v>
      </c>
      <c r="K7" s="9">
        <v>6.382460832</v>
      </c>
      <c r="L7" s="9">
        <v>7.22036585</v>
      </c>
      <c r="M7" s="9">
        <f t="shared" si="2"/>
        <v>7.194096012</v>
      </c>
    </row>
    <row r="8" spans="1:13" ht="15">
      <c r="A8" s="8" t="s">
        <v>19</v>
      </c>
      <c r="B8" s="9">
        <v>12.36762773</v>
      </c>
      <c r="C8" s="9">
        <v>12.39022636</v>
      </c>
      <c r="D8" s="9">
        <v>16.1592234</v>
      </c>
      <c r="E8" s="9">
        <f t="shared" si="0"/>
        <v>13.63902583</v>
      </c>
      <c r="F8" s="9">
        <v>13.23581513</v>
      </c>
      <c r="G8" s="9">
        <v>11.96753808</v>
      </c>
      <c r="H8" s="9">
        <v>14.45488395</v>
      </c>
      <c r="I8" s="9">
        <f t="shared" si="1"/>
        <v>13.219412386666667</v>
      </c>
      <c r="J8" s="9">
        <v>45.05692424</v>
      </c>
      <c r="K8" s="9">
        <v>39.84166109</v>
      </c>
      <c r="L8" s="9">
        <v>49.54650958</v>
      </c>
      <c r="M8" s="9">
        <f t="shared" si="2"/>
        <v>44.81503163666667</v>
      </c>
    </row>
    <row r="9" spans="1:13" ht="15">
      <c r="A9" s="8" t="s">
        <v>20</v>
      </c>
      <c r="B9" s="9">
        <v>17.46383517</v>
      </c>
      <c r="C9" s="9">
        <v>16.3896929</v>
      </c>
      <c r="D9" s="9">
        <v>20.92106725</v>
      </c>
      <c r="E9" s="9">
        <f t="shared" si="0"/>
        <v>18.258198439999997</v>
      </c>
      <c r="F9" s="9">
        <v>15.97830028</v>
      </c>
      <c r="G9" s="9">
        <v>15.28927617</v>
      </c>
      <c r="H9" s="9">
        <v>16.53293102</v>
      </c>
      <c r="I9" s="9">
        <f t="shared" si="1"/>
        <v>15.93350249</v>
      </c>
      <c r="J9" s="9">
        <v>41.19441742</v>
      </c>
      <c r="K9" s="9">
        <v>33.94350445</v>
      </c>
      <c r="L9" s="9">
        <v>35.55904828</v>
      </c>
      <c r="M9" s="9">
        <f t="shared" si="2"/>
        <v>36.89899005</v>
      </c>
    </row>
    <row r="10" spans="1:13" ht="15">
      <c r="A10" s="8" t="s">
        <v>21</v>
      </c>
      <c r="B10" s="9">
        <v>0</v>
      </c>
      <c r="C10" s="9">
        <v>0</v>
      </c>
      <c r="D10" s="9">
        <v>0</v>
      </c>
      <c r="E10" s="9">
        <f t="shared" si="0"/>
        <v>0</v>
      </c>
      <c r="F10" s="9">
        <v>0.167068377</v>
      </c>
      <c r="G10" s="9">
        <v>0.02497519</v>
      </c>
      <c r="H10" s="9">
        <v>0</v>
      </c>
      <c r="I10" s="9">
        <f t="shared" si="1"/>
        <v>0.06401452233333334</v>
      </c>
      <c r="J10" s="9">
        <v>0</v>
      </c>
      <c r="K10" s="9">
        <v>0</v>
      </c>
      <c r="L10" s="9">
        <v>0.070127545</v>
      </c>
      <c r="M10" s="9">
        <f t="shared" si="2"/>
        <v>0.023375848333333334</v>
      </c>
    </row>
    <row r="11" spans="1:13" ht="15">
      <c r="A11" s="8" t="s">
        <v>22</v>
      </c>
      <c r="B11" s="9">
        <v>0</v>
      </c>
      <c r="C11" s="9">
        <v>0</v>
      </c>
      <c r="D11" s="9">
        <v>0</v>
      </c>
      <c r="E11" s="9">
        <f t="shared" si="0"/>
        <v>0</v>
      </c>
      <c r="F11" s="9">
        <v>0.100241026</v>
      </c>
      <c r="G11" s="9">
        <v>0</v>
      </c>
      <c r="H11" s="9">
        <v>0.102322063</v>
      </c>
      <c r="I11" s="9">
        <f t="shared" si="1"/>
        <v>0.06752102966666666</v>
      </c>
      <c r="J11" s="9">
        <v>0.102952339</v>
      </c>
      <c r="K11" s="9">
        <v>0</v>
      </c>
      <c r="L11" s="9">
        <v>0.035063772</v>
      </c>
      <c r="M11" s="9">
        <f t="shared" si="2"/>
        <v>0.04600537033333333</v>
      </c>
    </row>
    <row r="12" spans="1:13" ht="15">
      <c r="A12" s="8" t="s">
        <v>23</v>
      </c>
      <c r="B12" s="9">
        <v>1.118011402</v>
      </c>
      <c r="C12" s="9">
        <v>1.461450132</v>
      </c>
      <c r="D12" s="9">
        <v>1.974082105</v>
      </c>
      <c r="E12" s="9">
        <f t="shared" si="0"/>
        <v>1.5178478796666666</v>
      </c>
      <c r="F12" s="9">
        <v>5.429941515</v>
      </c>
      <c r="G12" s="9">
        <v>4.142603965</v>
      </c>
      <c r="H12" s="9">
        <v>6.077823143</v>
      </c>
      <c r="I12" s="9">
        <f t="shared" si="1"/>
        <v>5.216789541</v>
      </c>
      <c r="J12" s="9">
        <v>29.96093206</v>
      </c>
      <c r="K12" s="9">
        <v>31.72978383</v>
      </c>
      <c r="L12" s="9">
        <v>25.89685074</v>
      </c>
      <c r="M12" s="9">
        <f t="shared" si="2"/>
        <v>29.195855543333334</v>
      </c>
    </row>
    <row r="13" spans="1:13" ht="15">
      <c r="A13" s="8" t="s">
        <v>24</v>
      </c>
      <c r="B13" s="9">
        <v>0.158625501</v>
      </c>
      <c r="C13" s="9">
        <v>0.148868975</v>
      </c>
      <c r="D13" s="9">
        <v>0.301631482</v>
      </c>
      <c r="E13" s="9">
        <f t="shared" si="0"/>
        <v>0.203041986</v>
      </c>
      <c r="F13" s="9">
        <v>0.276284974</v>
      </c>
      <c r="G13" s="9">
        <v>0.381249872</v>
      </c>
      <c r="H13" s="9">
        <v>0.325408548</v>
      </c>
      <c r="I13" s="9">
        <f t="shared" si="1"/>
        <v>0.32764779800000005</v>
      </c>
      <c r="J13" s="9">
        <v>9.145735755</v>
      </c>
      <c r="K13" s="9">
        <v>7.132389811</v>
      </c>
      <c r="L13" s="9">
        <v>7.337433889</v>
      </c>
      <c r="M13" s="9">
        <f t="shared" si="2"/>
        <v>7.8718531516666665</v>
      </c>
    </row>
    <row r="14" spans="1:13" ht="15">
      <c r="A14" s="8" t="s">
        <v>25</v>
      </c>
      <c r="B14" s="9">
        <v>2.026195696</v>
      </c>
      <c r="C14" s="9">
        <v>1.94795094</v>
      </c>
      <c r="D14" s="9">
        <v>2.960136568</v>
      </c>
      <c r="E14" s="9">
        <f t="shared" si="0"/>
        <v>2.3114277346666667</v>
      </c>
      <c r="F14" s="9">
        <v>1.483154721</v>
      </c>
      <c r="G14" s="9">
        <v>0.571616789</v>
      </c>
      <c r="H14" s="9">
        <v>1.206425325</v>
      </c>
      <c r="I14" s="9">
        <f t="shared" si="1"/>
        <v>1.0870656116666668</v>
      </c>
      <c r="J14" s="9">
        <v>17.13679863</v>
      </c>
      <c r="K14" s="9">
        <v>19.63570272</v>
      </c>
      <c r="L14" s="9">
        <v>14.85874345</v>
      </c>
      <c r="M14" s="9">
        <f t="shared" si="2"/>
        <v>17.210414933333332</v>
      </c>
    </row>
    <row r="15" spans="1:13" ht="15">
      <c r="A15" s="8" t="s">
        <v>26</v>
      </c>
      <c r="B15" s="9">
        <v>10.98944711</v>
      </c>
      <c r="C15" s="9">
        <v>10.76091312</v>
      </c>
      <c r="D15" s="9">
        <v>8.969396942</v>
      </c>
      <c r="E15" s="9">
        <f t="shared" si="0"/>
        <v>10.239919057333333</v>
      </c>
      <c r="F15" s="9">
        <v>22.04856209</v>
      </c>
      <c r="G15" s="9">
        <v>16.46270065</v>
      </c>
      <c r="H15" s="9">
        <v>20.44061817</v>
      </c>
      <c r="I15" s="9">
        <f t="shared" si="1"/>
        <v>19.65062697</v>
      </c>
      <c r="J15" s="9">
        <v>18.82646803</v>
      </c>
      <c r="K15" s="9">
        <v>17.38381308</v>
      </c>
      <c r="L15" s="9">
        <v>16.37150477</v>
      </c>
      <c r="M15" s="9">
        <f t="shared" si="2"/>
        <v>17.52726196</v>
      </c>
    </row>
    <row r="16" spans="1:13" ht="15">
      <c r="A16" s="8" t="s">
        <v>27</v>
      </c>
      <c r="B16" s="9">
        <v>8.811560201</v>
      </c>
      <c r="C16" s="9">
        <v>5.638357171</v>
      </c>
      <c r="D16" s="9">
        <v>3.547508658</v>
      </c>
      <c r="E16" s="9">
        <f t="shared" si="0"/>
        <v>5.99914201</v>
      </c>
      <c r="F16" s="9">
        <v>16.15241766</v>
      </c>
      <c r="G16" s="9">
        <v>14.94002026</v>
      </c>
      <c r="H16" s="9">
        <v>16.22539628</v>
      </c>
      <c r="I16" s="9">
        <f t="shared" si="1"/>
        <v>15.7726114</v>
      </c>
      <c r="J16" s="9">
        <v>13.48261928</v>
      </c>
      <c r="K16" s="9">
        <v>12.24068764</v>
      </c>
      <c r="L16" s="9">
        <v>14.04554312</v>
      </c>
      <c r="M16" s="9">
        <f t="shared" si="2"/>
        <v>13.256283346666665</v>
      </c>
    </row>
    <row r="17" spans="1:13" ht="15">
      <c r="A17" s="8" t="s">
        <v>28</v>
      </c>
      <c r="B17" s="9">
        <v>74.26539403</v>
      </c>
      <c r="C17" s="9">
        <v>94.35051202</v>
      </c>
      <c r="D17" s="9">
        <v>83.5783965</v>
      </c>
      <c r="E17" s="9">
        <f t="shared" si="0"/>
        <v>84.06476751666666</v>
      </c>
      <c r="F17" s="9">
        <v>71.1310666</v>
      </c>
      <c r="G17" s="9">
        <v>52.92131867</v>
      </c>
      <c r="H17" s="9">
        <v>69.88404696</v>
      </c>
      <c r="I17" s="9">
        <f t="shared" si="1"/>
        <v>64.64547741</v>
      </c>
      <c r="J17" s="9">
        <v>93.92787624</v>
      </c>
      <c r="K17" s="9">
        <v>127.9935839</v>
      </c>
      <c r="L17" s="9">
        <v>108.9354457</v>
      </c>
      <c r="M17" s="9">
        <f t="shared" si="2"/>
        <v>110.28563528000001</v>
      </c>
    </row>
    <row r="18" spans="1:13" ht="15">
      <c r="A18" s="8" t="s">
        <v>29</v>
      </c>
      <c r="B18" s="9">
        <v>26.12705655</v>
      </c>
      <c r="C18" s="9">
        <v>32.07676471</v>
      </c>
      <c r="D18" s="9">
        <v>28.52553088</v>
      </c>
      <c r="E18" s="9">
        <f t="shared" si="0"/>
        <v>28.90978404666667</v>
      </c>
      <c r="F18" s="9">
        <v>21.87147655</v>
      </c>
      <c r="G18" s="9">
        <v>20.23582778</v>
      </c>
      <c r="H18" s="9">
        <v>23.38104093</v>
      </c>
      <c r="I18" s="9">
        <f t="shared" si="1"/>
        <v>21.829448420000002</v>
      </c>
      <c r="J18" s="9">
        <v>21.36886585</v>
      </c>
      <c r="K18" s="9">
        <v>30.92280725</v>
      </c>
      <c r="L18" s="9">
        <v>21.27459743</v>
      </c>
      <c r="M18" s="9">
        <f t="shared" si="2"/>
        <v>24.522090176666666</v>
      </c>
    </row>
    <row r="19" spans="1:13" ht="15">
      <c r="A19" s="8" t="s">
        <v>30</v>
      </c>
      <c r="B19" s="9">
        <v>15.66268075</v>
      </c>
      <c r="C19" s="9">
        <v>19.04855894</v>
      </c>
      <c r="D19" s="9">
        <v>17.68022402</v>
      </c>
      <c r="E19" s="9">
        <f t="shared" si="0"/>
        <v>17.463821236666664</v>
      </c>
      <c r="F19" s="9">
        <v>4.896477799</v>
      </c>
      <c r="G19" s="9">
        <v>4.934686652</v>
      </c>
      <c r="H19" s="9">
        <v>5.672035513</v>
      </c>
      <c r="I19" s="9">
        <f t="shared" si="1"/>
        <v>5.167733321333333</v>
      </c>
      <c r="J19" s="9">
        <v>12.88306929</v>
      </c>
      <c r="K19" s="9">
        <v>12.43089732</v>
      </c>
      <c r="L19" s="9">
        <v>10.73843807</v>
      </c>
      <c r="M19" s="9">
        <f t="shared" si="2"/>
        <v>12.017468226666667</v>
      </c>
    </row>
    <row r="20" spans="1:13" ht="15">
      <c r="A20" s="8" t="s">
        <v>31</v>
      </c>
      <c r="B20" s="9">
        <v>3.548181458</v>
      </c>
      <c r="C20" s="9">
        <v>4.067107968</v>
      </c>
      <c r="D20" s="9">
        <v>4.043038208</v>
      </c>
      <c r="E20" s="9">
        <f t="shared" si="0"/>
        <v>3.886109211333333</v>
      </c>
      <c r="F20" s="9">
        <v>2.464025563</v>
      </c>
      <c r="G20" s="9">
        <v>2.14553928</v>
      </c>
      <c r="H20" s="9">
        <v>3.137492018</v>
      </c>
      <c r="I20" s="9">
        <f t="shared" si="1"/>
        <v>2.5823522869999995</v>
      </c>
      <c r="J20" s="9">
        <v>5.478775211</v>
      </c>
      <c r="K20" s="9">
        <v>6.696208386</v>
      </c>
      <c r="L20" s="9">
        <v>3.81192109</v>
      </c>
      <c r="M20" s="9">
        <f t="shared" si="2"/>
        <v>5.328968229</v>
      </c>
    </row>
    <row r="21" spans="1:13" ht="15">
      <c r="A21" s="8" t="s">
        <v>32</v>
      </c>
      <c r="B21" s="9">
        <v>5.744305469</v>
      </c>
      <c r="C21" s="9">
        <v>5.687200769</v>
      </c>
      <c r="D21" s="9">
        <v>6.571793677</v>
      </c>
      <c r="E21" s="9">
        <f t="shared" si="0"/>
        <v>6.001099971666666</v>
      </c>
      <c r="F21" s="9">
        <v>1.598449231</v>
      </c>
      <c r="G21" s="9">
        <v>0.619509071</v>
      </c>
      <c r="H21" s="9">
        <v>1.480556385</v>
      </c>
      <c r="I21" s="9">
        <f t="shared" si="1"/>
        <v>1.2328382290000002</v>
      </c>
      <c r="J21" s="9">
        <v>2.280116635</v>
      </c>
      <c r="K21" s="9">
        <v>1.016354723</v>
      </c>
      <c r="L21" s="9">
        <v>1.988014055</v>
      </c>
      <c r="M21" s="9">
        <f t="shared" si="2"/>
        <v>1.7614951376666668</v>
      </c>
    </row>
    <row r="22" spans="1:13" ht="15">
      <c r="A22" s="8" t="s">
        <v>33</v>
      </c>
      <c r="B22" s="9">
        <v>18.23504022</v>
      </c>
      <c r="C22" s="9">
        <v>21.53604421</v>
      </c>
      <c r="D22" s="9">
        <v>19.38266396</v>
      </c>
      <c r="E22" s="9">
        <f t="shared" si="0"/>
        <v>19.717916130000003</v>
      </c>
      <c r="F22" s="9">
        <v>10.37646504</v>
      </c>
      <c r="G22" s="9">
        <v>6.858254463</v>
      </c>
      <c r="H22" s="9">
        <v>11.08224889</v>
      </c>
      <c r="I22" s="9">
        <f t="shared" si="1"/>
        <v>9.438989464333334</v>
      </c>
      <c r="J22" s="9">
        <v>5.427240582</v>
      </c>
      <c r="K22" s="9">
        <v>10.6415331</v>
      </c>
      <c r="L22" s="9">
        <v>7.612144306</v>
      </c>
      <c r="M22" s="9">
        <f t="shared" si="2"/>
        <v>7.893639329333333</v>
      </c>
    </row>
    <row r="23" spans="1:13" ht="15">
      <c r="A23" s="8" t="s">
        <v>34</v>
      </c>
      <c r="B23" s="9">
        <v>25.06870143</v>
      </c>
      <c r="C23" s="9">
        <v>25.43346812</v>
      </c>
      <c r="D23" s="9">
        <v>25.52461364</v>
      </c>
      <c r="E23" s="9">
        <f t="shared" si="0"/>
        <v>25.342261063333336</v>
      </c>
      <c r="F23" s="9">
        <v>16.29777254</v>
      </c>
      <c r="G23" s="9">
        <v>23.93133432</v>
      </c>
      <c r="H23" s="9">
        <v>19.06728543</v>
      </c>
      <c r="I23" s="9">
        <f t="shared" si="1"/>
        <v>19.765464096666665</v>
      </c>
      <c r="J23" s="9">
        <v>12.16081538</v>
      </c>
      <c r="K23" s="9">
        <v>13.30288917</v>
      </c>
      <c r="L23" s="9">
        <v>11.49695946</v>
      </c>
      <c r="M23" s="9">
        <f t="shared" si="2"/>
        <v>12.320221336666668</v>
      </c>
    </row>
    <row r="24" spans="1:13" ht="15">
      <c r="A24" s="8" t="s">
        <v>35</v>
      </c>
      <c r="B24" s="9">
        <v>0.042258169</v>
      </c>
      <c r="C24" s="9">
        <v>0.03965901</v>
      </c>
      <c r="D24" s="9">
        <v>0</v>
      </c>
      <c r="E24" s="9">
        <f t="shared" si="0"/>
        <v>0.027305726333333336</v>
      </c>
      <c r="F24" s="9">
        <v>0</v>
      </c>
      <c r="G24" s="9">
        <v>0</v>
      </c>
      <c r="H24" s="9">
        <v>0</v>
      </c>
      <c r="I24" s="9">
        <f t="shared" si="1"/>
        <v>0</v>
      </c>
      <c r="J24" s="9">
        <v>0</v>
      </c>
      <c r="K24" s="9">
        <v>0</v>
      </c>
      <c r="L24" s="9">
        <v>0</v>
      </c>
      <c r="M24" s="9">
        <f t="shared" si="2"/>
        <v>0</v>
      </c>
    </row>
    <row r="25" spans="1:13" ht="15">
      <c r="A25" s="8" t="s">
        <v>36</v>
      </c>
      <c r="B25" s="9">
        <v>0.1188511</v>
      </c>
      <c r="C25" s="9">
        <v>0.111540966</v>
      </c>
      <c r="D25" s="9">
        <v>0</v>
      </c>
      <c r="E25" s="9">
        <f t="shared" si="0"/>
        <v>0.07679735533333333</v>
      </c>
      <c r="F25" s="9">
        <v>0</v>
      </c>
      <c r="G25" s="9">
        <v>0</v>
      </c>
      <c r="H25" s="9">
        <v>0</v>
      </c>
      <c r="I25" s="9">
        <f t="shared" si="1"/>
        <v>0</v>
      </c>
      <c r="J25" s="9">
        <v>0</v>
      </c>
      <c r="K25" s="9">
        <v>0</v>
      </c>
      <c r="L25" s="9">
        <v>0</v>
      </c>
      <c r="M25" s="9">
        <f t="shared" si="2"/>
        <v>0</v>
      </c>
    </row>
    <row r="26" spans="1:13" ht="15">
      <c r="A26" s="8" t="s">
        <v>37</v>
      </c>
      <c r="B26" s="9">
        <v>0</v>
      </c>
      <c r="C26" s="9">
        <v>0</v>
      </c>
      <c r="D26" s="9">
        <v>0</v>
      </c>
      <c r="E26" s="9">
        <f t="shared" si="0"/>
        <v>0</v>
      </c>
      <c r="F26" s="9">
        <v>0</v>
      </c>
      <c r="G26" s="9">
        <v>0</v>
      </c>
      <c r="H26" s="9">
        <v>0</v>
      </c>
      <c r="I26" s="9">
        <f t="shared" si="1"/>
        <v>0</v>
      </c>
      <c r="J26" s="9">
        <v>0</v>
      </c>
      <c r="K26" s="9">
        <v>0</v>
      </c>
      <c r="L26" s="9">
        <v>0</v>
      </c>
      <c r="M26" s="9">
        <f t="shared" si="2"/>
        <v>0</v>
      </c>
    </row>
    <row r="27" spans="1:13" ht="15">
      <c r="A27" s="8" t="s">
        <v>38</v>
      </c>
      <c r="B27" s="9">
        <v>0.077419546</v>
      </c>
      <c r="C27" s="9">
        <v>0.363288641</v>
      </c>
      <c r="D27" s="9">
        <v>0.294431506</v>
      </c>
      <c r="E27" s="9">
        <f t="shared" si="0"/>
        <v>0.24504656433333336</v>
      </c>
      <c r="F27" s="9">
        <v>0</v>
      </c>
      <c r="G27" s="9">
        <v>0</v>
      </c>
      <c r="H27" s="9">
        <v>0</v>
      </c>
      <c r="I27" s="9">
        <f t="shared" si="1"/>
        <v>0</v>
      </c>
      <c r="J27" s="9">
        <v>0.149145543</v>
      </c>
      <c r="K27" s="9">
        <v>0.201051866</v>
      </c>
      <c r="L27" s="9">
        <v>0.152389118</v>
      </c>
      <c r="M27" s="9">
        <f t="shared" si="2"/>
        <v>0.16752884233333332</v>
      </c>
    </row>
    <row r="28" spans="1:13" ht="15">
      <c r="A28" s="8" t="s">
        <v>39</v>
      </c>
      <c r="B28" s="9">
        <v>0</v>
      </c>
      <c r="C28" s="9">
        <v>0</v>
      </c>
      <c r="D28" s="9">
        <v>0.037601251</v>
      </c>
      <c r="E28" s="9">
        <f t="shared" si="0"/>
        <v>0.012533750333333335</v>
      </c>
      <c r="F28" s="9">
        <v>0.370909171</v>
      </c>
      <c r="G28" s="9">
        <v>0</v>
      </c>
      <c r="H28" s="9">
        <v>1.135828104</v>
      </c>
      <c r="I28" s="9">
        <f t="shared" si="1"/>
        <v>0.5022457583333333</v>
      </c>
      <c r="J28" s="9">
        <v>0.152376599</v>
      </c>
      <c r="K28" s="9">
        <v>0.862711117</v>
      </c>
      <c r="L28" s="9">
        <v>0.194613053</v>
      </c>
      <c r="M28" s="9">
        <f t="shared" si="2"/>
        <v>0.4032335896666667</v>
      </c>
    </row>
    <row r="29" spans="1:13" ht="15">
      <c r="A29" s="8" t="s">
        <v>40</v>
      </c>
      <c r="B29" s="9">
        <v>0</v>
      </c>
      <c r="C29" s="9">
        <v>0</v>
      </c>
      <c r="D29" s="9">
        <v>0</v>
      </c>
      <c r="E29" s="9">
        <f t="shared" si="0"/>
        <v>0</v>
      </c>
      <c r="F29" s="9">
        <v>0</v>
      </c>
      <c r="G29" s="9">
        <v>0.088623874</v>
      </c>
      <c r="H29" s="9">
        <v>0</v>
      </c>
      <c r="I29" s="9">
        <f t="shared" si="1"/>
        <v>0.029541291333333334</v>
      </c>
      <c r="J29" s="9">
        <v>0.0811831</v>
      </c>
      <c r="K29" s="9">
        <v>0.262648365</v>
      </c>
      <c r="L29" s="9">
        <v>0.248845942</v>
      </c>
      <c r="M29" s="9">
        <f t="shared" si="2"/>
        <v>0.1975591356666667</v>
      </c>
    </row>
    <row r="30" spans="1:13" ht="15">
      <c r="A30" s="8" t="s">
        <v>41</v>
      </c>
      <c r="B30" s="9">
        <v>0.234045244</v>
      </c>
      <c r="C30" s="9">
        <v>0.219649901</v>
      </c>
      <c r="D30" s="9">
        <v>0.111261136</v>
      </c>
      <c r="E30" s="9">
        <f t="shared" si="0"/>
        <v>0.18831876033333336</v>
      </c>
      <c r="F30" s="9">
        <v>0</v>
      </c>
      <c r="G30" s="9">
        <v>0.164067787</v>
      </c>
      <c r="H30" s="9">
        <v>0</v>
      </c>
      <c r="I30" s="9">
        <f t="shared" si="1"/>
        <v>0.05468926233333333</v>
      </c>
      <c r="J30" s="9">
        <v>0</v>
      </c>
      <c r="K30" s="9">
        <v>0</v>
      </c>
      <c r="L30" s="9">
        <v>0</v>
      </c>
      <c r="M30" s="9">
        <f t="shared" si="2"/>
        <v>0</v>
      </c>
    </row>
    <row r="31" spans="1:13" ht="15">
      <c r="A31" s="8" t="s">
        <v>42</v>
      </c>
      <c r="B31" s="9">
        <v>0</v>
      </c>
      <c r="C31" s="9">
        <v>0</v>
      </c>
      <c r="D31" s="9">
        <v>0</v>
      </c>
      <c r="E31" s="9">
        <f t="shared" si="0"/>
        <v>0</v>
      </c>
      <c r="F31" s="9">
        <v>0.129705813</v>
      </c>
      <c r="G31" s="9">
        <v>0.452429352</v>
      </c>
      <c r="H31" s="9">
        <v>0.441328496</v>
      </c>
      <c r="I31" s="9">
        <f t="shared" si="1"/>
        <v>0.3411545536666667</v>
      </c>
      <c r="J31" s="9">
        <v>0</v>
      </c>
      <c r="K31" s="9">
        <v>0</v>
      </c>
      <c r="L31" s="9">
        <v>0.045370397</v>
      </c>
      <c r="M31" s="9">
        <f t="shared" si="2"/>
        <v>0.015123465666666667</v>
      </c>
    </row>
    <row r="32" spans="1:13" ht="15">
      <c r="A32" s="8" t="s">
        <v>43</v>
      </c>
      <c r="B32" s="9">
        <v>0.674358017</v>
      </c>
      <c r="C32" s="9">
        <v>3.446432137</v>
      </c>
      <c r="D32" s="9">
        <v>0.976995379</v>
      </c>
      <c r="E32" s="9">
        <f t="shared" si="0"/>
        <v>1.6992618443333332</v>
      </c>
      <c r="F32" s="9">
        <v>1.37312515</v>
      </c>
      <c r="G32" s="9">
        <v>0.854384871</v>
      </c>
      <c r="H32" s="9">
        <v>0.689743022</v>
      </c>
      <c r="I32" s="9">
        <f t="shared" si="1"/>
        <v>0.972417681</v>
      </c>
      <c r="J32" s="9">
        <v>2.982981817</v>
      </c>
      <c r="K32" s="9">
        <v>2.481314336</v>
      </c>
      <c r="L32" s="9">
        <v>5.181799988</v>
      </c>
      <c r="M32" s="9">
        <f t="shared" si="2"/>
        <v>3.548698713666667</v>
      </c>
    </row>
    <row r="33" spans="1:13" ht="15">
      <c r="A33" s="8" t="s">
        <v>44</v>
      </c>
      <c r="B33" s="9">
        <v>1.906988568</v>
      </c>
      <c r="C33" s="9">
        <v>8.663128845</v>
      </c>
      <c r="D33" s="9">
        <v>5.647905135</v>
      </c>
      <c r="E33" s="9">
        <f t="shared" si="0"/>
        <v>5.406007516</v>
      </c>
      <c r="F33" s="9">
        <v>2.827061515</v>
      </c>
      <c r="G33" s="9">
        <v>2.227371082</v>
      </c>
      <c r="H33" s="9">
        <v>3.104309224</v>
      </c>
      <c r="I33" s="9">
        <f t="shared" si="1"/>
        <v>2.7195806069999997</v>
      </c>
      <c r="J33" s="9">
        <v>11.51128477</v>
      </c>
      <c r="K33" s="9">
        <v>10.64709424</v>
      </c>
      <c r="L33" s="9">
        <v>14.28320935</v>
      </c>
      <c r="M33" s="9">
        <f t="shared" si="2"/>
        <v>12.147196119999998</v>
      </c>
    </row>
    <row r="34" spans="1:13" ht="15">
      <c r="A34" s="8" t="s">
        <v>45</v>
      </c>
      <c r="B34" s="9">
        <v>0.970417634</v>
      </c>
      <c r="C34" s="9">
        <v>1.605933302</v>
      </c>
      <c r="D34" s="9">
        <v>2.237995387</v>
      </c>
      <c r="E34" s="9">
        <f t="shared" si="0"/>
        <v>1.6047821076666666</v>
      </c>
      <c r="F34" s="9">
        <v>0.998837217</v>
      </c>
      <c r="G34" s="9">
        <v>0.830298633</v>
      </c>
      <c r="H34" s="9">
        <v>1.169799359</v>
      </c>
      <c r="I34" s="9">
        <f t="shared" si="1"/>
        <v>0.9996450696666667</v>
      </c>
      <c r="J34" s="9">
        <v>42.82363154</v>
      </c>
      <c r="K34" s="9">
        <v>61.75561979</v>
      </c>
      <c r="L34" s="9">
        <v>38.28129612</v>
      </c>
      <c r="M34" s="9">
        <f t="shared" si="2"/>
        <v>47.62018248333334</v>
      </c>
    </row>
    <row r="35" spans="1:13" ht="15">
      <c r="A35" s="8" t="s">
        <v>46</v>
      </c>
      <c r="B35" s="9">
        <v>1.028977318</v>
      </c>
      <c r="C35" s="9">
        <v>5.263108284</v>
      </c>
      <c r="D35" s="9">
        <v>3.281249942</v>
      </c>
      <c r="E35" s="9">
        <f t="shared" si="0"/>
        <v>3.1911118480000003</v>
      </c>
      <c r="F35" s="9">
        <v>4.53661448</v>
      </c>
      <c r="G35" s="9">
        <v>4.705515005</v>
      </c>
      <c r="H35" s="9">
        <v>4.248790591</v>
      </c>
      <c r="I35" s="9">
        <f t="shared" si="1"/>
        <v>4.496973358666666</v>
      </c>
      <c r="J35" s="9">
        <v>32.10483389</v>
      </c>
      <c r="K35" s="9">
        <v>33.16848611</v>
      </c>
      <c r="L35" s="9">
        <v>40.9791731</v>
      </c>
      <c r="M35" s="9">
        <f t="shared" si="2"/>
        <v>35.417497700000006</v>
      </c>
    </row>
    <row r="36" spans="1:13" ht="15">
      <c r="A36" s="8" t="s">
        <v>47</v>
      </c>
      <c r="B36" s="9">
        <v>0</v>
      </c>
      <c r="C36" s="9">
        <v>0.038483936</v>
      </c>
      <c r="D36" s="9">
        <v>0</v>
      </c>
      <c r="E36" s="9">
        <f t="shared" si="0"/>
        <v>0.012827978666666668</v>
      </c>
      <c r="F36" s="9">
        <v>0</v>
      </c>
      <c r="G36" s="9">
        <v>0</v>
      </c>
      <c r="H36" s="9">
        <v>0</v>
      </c>
      <c r="I36" s="9">
        <f t="shared" si="1"/>
        <v>0</v>
      </c>
      <c r="J36" s="9">
        <v>0</v>
      </c>
      <c r="K36" s="9">
        <v>0</v>
      </c>
      <c r="L36" s="9">
        <v>0</v>
      </c>
      <c r="M36" s="9">
        <f t="shared" si="2"/>
        <v>0</v>
      </c>
    </row>
    <row r="37" spans="1:13" ht="15">
      <c r="A37" s="8" t="s">
        <v>48</v>
      </c>
      <c r="B37" s="9">
        <v>0.030858679</v>
      </c>
      <c r="C37" s="9">
        <v>0</v>
      </c>
      <c r="D37" s="9">
        <v>0</v>
      </c>
      <c r="E37" s="9">
        <f t="shared" si="0"/>
        <v>0.010286226333333334</v>
      </c>
      <c r="F37" s="9">
        <v>0.038667274</v>
      </c>
      <c r="G37" s="9">
        <v>0</v>
      </c>
      <c r="H37" s="9">
        <v>0</v>
      </c>
      <c r="I37" s="9">
        <f t="shared" si="1"/>
        <v>0.012889091333333333</v>
      </c>
      <c r="J37" s="9">
        <v>3.700707191</v>
      </c>
      <c r="K37" s="9">
        <v>2.210345573</v>
      </c>
      <c r="L37" s="9">
        <v>10.35798617</v>
      </c>
      <c r="M37" s="9">
        <f t="shared" si="2"/>
        <v>5.423012978</v>
      </c>
    </row>
    <row r="38" spans="1:13" ht="15">
      <c r="A38" s="8" t="s">
        <v>49</v>
      </c>
      <c r="B38" s="9">
        <v>0</v>
      </c>
      <c r="C38" s="9">
        <v>0</v>
      </c>
      <c r="D38" s="9">
        <v>0</v>
      </c>
      <c r="E38" s="9">
        <f t="shared" si="0"/>
        <v>0</v>
      </c>
      <c r="F38" s="9">
        <v>0</v>
      </c>
      <c r="G38" s="9">
        <v>0.081408316</v>
      </c>
      <c r="H38" s="9">
        <v>0.180732072</v>
      </c>
      <c r="I38" s="9">
        <f t="shared" si="1"/>
        <v>0.08738012933333333</v>
      </c>
      <c r="J38" s="9">
        <v>5.015427978</v>
      </c>
      <c r="K38" s="9">
        <v>7.498675182</v>
      </c>
      <c r="L38" s="9">
        <v>4.784548747</v>
      </c>
      <c r="M38" s="9">
        <f t="shared" si="2"/>
        <v>5.766217302333334</v>
      </c>
    </row>
    <row r="39" spans="1:13" ht="15">
      <c r="A39" s="8" t="s">
        <v>50</v>
      </c>
      <c r="B39" s="9">
        <v>5.719398928</v>
      </c>
      <c r="C39" s="9">
        <v>12.85557481</v>
      </c>
      <c r="D39" s="9">
        <v>9.613983454</v>
      </c>
      <c r="E39" s="9">
        <f t="shared" si="0"/>
        <v>9.396319064</v>
      </c>
      <c r="F39" s="9">
        <v>8.070279006</v>
      </c>
      <c r="G39" s="9">
        <v>8.363262816</v>
      </c>
      <c r="H39" s="9">
        <v>9.715892649</v>
      </c>
      <c r="I39" s="9">
        <f t="shared" si="1"/>
        <v>8.716478157000001</v>
      </c>
      <c r="J39" s="9">
        <v>7.528714664</v>
      </c>
      <c r="K39" s="9">
        <v>8.56425643</v>
      </c>
      <c r="L39" s="9">
        <v>11.04011275</v>
      </c>
      <c r="M39" s="9">
        <f t="shared" si="2"/>
        <v>9.044361281333332</v>
      </c>
    </row>
    <row r="40" spans="1:13" ht="15">
      <c r="A40" s="8" t="s">
        <v>51</v>
      </c>
      <c r="B40" s="9">
        <v>21.24792226</v>
      </c>
      <c r="C40" s="9">
        <v>29.56289995</v>
      </c>
      <c r="D40" s="9">
        <v>23.7941679</v>
      </c>
      <c r="E40" s="9">
        <f t="shared" si="0"/>
        <v>24.868330036666666</v>
      </c>
      <c r="F40" s="9">
        <v>3.421967449</v>
      </c>
      <c r="G40" s="9">
        <v>3.927951225</v>
      </c>
      <c r="H40" s="9">
        <v>2.691037021</v>
      </c>
      <c r="I40" s="9">
        <f t="shared" si="1"/>
        <v>3.3469852316666664</v>
      </c>
      <c r="J40" s="9">
        <v>28.44874642</v>
      </c>
      <c r="K40" s="9">
        <v>28.78933881</v>
      </c>
      <c r="L40" s="9">
        <v>26.54956471</v>
      </c>
      <c r="M40" s="9">
        <f t="shared" si="2"/>
        <v>27.929216646666664</v>
      </c>
    </row>
    <row r="41" spans="1:13" ht="15">
      <c r="A41" s="8" t="s">
        <v>52</v>
      </c>
      <c r="B41" s="9">
        <v>1.492017112</v>
      </c>
      <c r="C41" s="9">
        <v>5.422386562</v>
      </c>
      <c r="D41" s="9">
        <v>4.323204551</v>
      </c>
      <c r="E41" s="9">
        <f t="shared" si="0"/>
        <v>3.745869408333333</v>
      </c>
      <c r="F41" s="9">
        <v>0.467390676</v>
      </c>
      <c r="G41" s="9">
        <v>0.343695732</v>
      </c>
      <c r="H41" s="9">
        <v>0.763028218</v>
      </c>
      <c r="I41" s="9">
        <f t="shared" si="1"/>
        <v>0.5247048753333333</v>
      </c>
      <c r="J41" s="9">
        <v>11.18307454</v>
      </c>
      <c r="K41" s="9">
        <v>11.6203052</v>
      </c>
      <c r="L41" s="9">
        <v>13.87596589</v>
      </c>
      <c r="M41" s="9">
        <f t="shared" si="2"/>
        <v>12.226448543333333</v>
      </c>
    </row>
    <row r="42" spans="1:13" ht="15">
      <c r="A42" s="8" t="s">
        <v>53</v>
      </c>
      <c r="B42" s="9">
        <v>0</v>
      </c>
      <c r="C42" s="9">
        <v>0</v>
      </c>
      <c r="D42" s="9">
        <v>0</v>
      </c>
      <c r="E42" s="9">
        <f t="shared" si="0"/>
        <v>0</v>
      </c>
      <c r="F42" s="9">
        <v>0.203582146</v>
      </c>
      <c r="G42" s="9">
        <v>0</v>
      </c>
      <c r="H42" s="9">
        <v>0</v>
      </c>
      <c r="I42" s="9">
        <f t="shared" si="1"/>
        <v>0.06786071533333334</v>
      </c>
      <c r="J42" s="9">
        <v>0</v>
      </c>
      <c r="K42" s="9">
        <v>0</v>
      </c>
      <c r="L42" s="9">
        <v>0.052843522</v>
      </c>
      <c r="M42" s="9">
        <f t="shared" si="2"/>
        <v>0.01761450733333333</v>
      </c>
    </row>
    <row r="43" spans="1:13" ht="15">
      <c r="A43" s="8" t="s">
        <v>54</v>
      </c>
      <c r="B43" s="9">
        <v>0.732624077</v>
      </c>
      <c r="C43" s="9">
        <v>0.256014474</v>
      </c>
      <c r="D43" s="9">
        <v>0.513209228</v>
      </c>
      <c r="E43" s="9">
        <f t="shared" si="0"/>
        <v>0.5006159263333333</v>
      </c>
      <c r="F43" s="9">
        <v>1.12985848</v>
      </c>
      <c r="G43" s="9">
        <v>1.453972502</v>
      </c>
      <c r="H43" s="9">
        <v>0</v>
      </c>
      <c r="I43" s="9">
        <f t="shared" si="1"/>
        <v>0.8612769940000001</v>
      </c>
      <c r="J43" s="9">
        <v>0.332381355</v>
      </c>
      <c r="K43" s="9">
        <v>0.884744375</v>
      </c>
      <c r="L43" s="9">
        <v>1.979611165</v>
      </c>
      <c r="M43" s="9">
        <f t="shared" si="2"/>
        <v>1.065578965</v>
      </c>
    </row>
    <row r="44" spans="1:13" ht="15">
      <c r="A44" s="8" t="s">
        <v>55</v>
      </c>
      <c r="B44" s="9">
        <v>0</v>
      </c>
      <c r="C44" s="9">
        <v>0</v>
      </c>
      <c r="D44" s="9">
        <v>0</v>
      </c>
      <c r="E44" s="9">
        <f t="shared" si="0"/>
        <v>0</v>
      </c>
      <c r="F44" s="9">
        <v>0.785680602</v>
      </c>
      <c r="G44" s="9">
        <v>0.682795724</v>
      </c>
      <c r="H44" s="9">
        <v>0</v>
      </c>
      <c r="I44" s="9">
        <f t="shared" si="1"/>
        <v>0.48949210866666665</v>
      </c>
      <c r="J44" s="9">
        <v>0</v>
      </c>
      <c r="K44" s="9">
        <v>0</v>
      </c>
      <c r="L44" s="9">
        <v>0</v>
      </c>
      <c r="M44" s="9">
        <f t="shared" si="2"/>
        <v>0</v>
      </c>
    </row>
    <row r="45" spans="1:13" ht="15">
      <c r="A45" s="8" t="s">
        <v>56</v>
      </c>
      <c r="B45" s="9">
        <v>0</v>
      </c>
      <c r="C45" s="9">
        <v>0</v>
      </c>
      <c r="D45" s="9">
        <v>0</v>
      </c>
      <c r="E45" s="9">
        <f t="shared" si="0"/>
        <v>0</v>
      </c>
      <c r="F45" s="9">
        <v>0</v>
      </c>
      <c r="G45" s="9">
        <v>0</v>
      </c>
      <c r="H45" s="9">
        <v>0</v>
      </c>
      <c r="I45" s="9">
        <f t="shared" si="1"/>
        <v>0</v>
      </c>
      <c r="J45" s="9">
        <v>0</v>
      </c>
      <c r="K45" s="9">
        <v>0</v>
      </c>
      <c r="L45" s="9">
        <v>0</v>
      </c>
      <c r="M45" s="9">
        <f t="shared" si="2"/>
        <v>0</v>
      </c>
    </row>
    <row r="46" spans="1:13" ht="15">
      <c r="A46" s="8" t="s">
        <v>57</v>
      </c>
      <c r="B46" s="9">
        <v>0</v>
      </c>
      <c r="C46" s="9">
        <v>0</v>
      </c>
      <c r="D46" s="9">
        <v>0</v>
      </c>
      <c r="E46" s="9">
        <f t="shared" si="0"/>
        <v>0</v>
      </c>
      <c r="F46" s="9">
        <v>0</v>
      </c>
      <c r="G46" s="9">
        <v>0</v>
      </c>
      <c r="H46" s="9">
        <v>0</v>
      </c>
      <c r="I46" s="9">
        <f t="shared" si="1"/>
        <v>0</v>
      </c>
      <c r="J46" s="9">
        <v>0</v>
      </c>
      <c r="K46" s="9">
        <v>0</v>
      </c>
      <c r="L46" s="9">
        <v>0</v>
      </c>
      <c r="M46" s="9">
        <f t="shared" si="2"/>
        <v>0</v>
      </c>
    </row>
    <row r="47" spans="1:13" ht="15">
      <c r="A47" s="8" t="s">
        <v>58</v>
      </c>
      <c r="B47" s="9">
        <v>0</v>
      </c>
      <c r="C47" s="9">
        <v>0</v>
      </c>
      <c r="D47" s="9">
        <v>0.029339698</v>
      </c>
      <c r="E47" s="9">
        <f t="shared" si="0"/>
        <v>0.009779899333333333</v>
      </c>
      <c r="F47" s="9">
        <v>0</v>
      </c>
      <c r="G47" s="9">
        <v>0</v>
      </c>
      <c r="H47" s="9">
        <v>0</v>
      </c>
      <c r="I47" s="9">
        <f t="shared" si="1"/>
        <v>0</v>
      </c>
      <c r="J47" s="9">
        <v>0</v>
      </c>
      <c r="K47" s="9">
        <v>0</v>
      </c>
      <c r="L47" s="9">
        <v>0</v>
      </c>
      <c r="M47" s="9">
        <f t="shared" si="2"/>
        <v>0</v>
      </c>
    </row>
    <row r="48" spans="1:13" ht="15">
      <c r="A48" s="8" t="s">
        <v>59</v>
      </c>
      <c r="B48" s="9">
        <v>0</v>
      </c>
      <c r="C48" s="9">
        <v>0</v>
      </c>
      <c r="D48" s="9">
        <v>0.036356182</v>
      </c>
      <c r="E48" s="9">
        <f t="shared" si="0"/>
        <v>0.012118727333333334</v>
      </c>
      <c r="F48" s="9">
        <v>0</v>
      </c>
      <c r="G48" s="9">
        <v>0</v>
      </c>
      <c r="H48" s="9">
        <v>0</v>
      </c>
      <c r="I48" s="9">
        <f t="shared" si="1"/>
        <v>0</v>
      </c>
      <c r="J48" s="9">
        <v>0</v>
      </c>
      <c r="K48" s="9">
        <v>0</v>
      </c>
      <c r="L48" s="9">
        <v>0.042850303</v>
      </c>
      <c r="M48" s="9">
        <f t="shared" si="2"/>
        <v>0.014283434333333333</v>
      </c>
    </row>
    <row r="49" spans="1:13" ht="15">
      <c r="A49" s="8" t="s">
        <v>60</v>
      </c>
      <c r="B49" s="9">
        <v>0</v>
      </c>
      <c r="C49" s="9">
        <v>0</v>
      </c>
      <c r="D49" s="9">
        <v>0</v>
      </c>
      <c r="E49" s="9">
        <f t="shared" si="0"/>
        <v>0</v>
      </c>
      <c r="F49" s="9">
        <v>0</v>
      </c>
      <c r="G49" s="9">
        <v>0</v>
      </c>
      <c r="H49" s="9">
        <v>0</v>
      </c>
      <c r="I49" s="9">
        <f t="shared" si="1"/>
        <v>0</v>
      </c>
      <c r="J49" s="9">
        <v>0</v>
      </c>
      <c r="K49" s="9">
        <v>0</v>
      </c>
      <c r="L49" s="9">
        <v>0</v>
      </c>
      <c r="M49" s="9">
        <f t="shared" si="2"/>
        <v>0</v>
      </c>
    </row>
    <row r="50" spans="1:13" ht="15">
      <c r="A50" s="8" t="s">
        <v>61</v>
      </c>
      <c r="B50" s="9">
        <v>2.767909762</v>
      </c>
      <c r="C50" s="9">
        <v>4.96076026</v>
      </c>
      <c r="D50" s="9">
        <v>4.206276347</v>
      </c>
      <c r="E50" s="9">
        <f t="shared" si="0"/>
        <v>3.9783154563333327</v>
      </c>
      <c r="F50" s="9">
        <v>2.090489428</v>
      </c>
      <c r="G50" s="9">
        <v>2.026363656</v>
      </c>
      <c r="H50" s="9">
        <v>2.288115115</v>
      </c>
      <c r="I50" s="9">
        <f t="shared" si="1"/>
        <v>2.134989399666667</v>
      </c>
      <c r="J50" s="9">
        <v>2.124474344</v>
      </c>
      <c r="K50" s="9">
        <v>1.525361977</v>
      </c>
      <c r="L50" s="9">
        <v>0.998923868</v>
      </c>
      <c r="M50" s="9">
        <f t="shared" si="2"/>
        <v>1.5495867296666666</v>
      </c>
    </row>
    <row r="51" spans="1:13" ht="15">
      <c r="A51" s="10" t="s">
        <v>62</v>
      </c>
      <c r="B51" s="9">
        <v>1.830461888</v>
      </c>
      <c r="C51" s="9">
        <v>8.315480989</v>
      </c>
      <c r="D51" s="9">
        <v>5.96685101</v>
      </c>
      <c r="E51" s="9">
        <f t="shared" si="0"/>
        <v>5.370931295666666</v>
      </c>
      <c r="F51" s="9">
        <v>6.068612483</v>
      </c>
      <c r="G51" s="9">
        <v>4.954489276</v>
      </c>
      <c r="H51" s="9">
        <v>6.240741979</v>
      </c>
      <c r="I51" s="9">
        <f t="shared" si="1"/>
        <v>5.7546145793333325</v>
      </c>
      <c r="J51" s="9">
        <v>1.124574615</v>
      </c>
      <c r="K51" s="9">
        <v>0.860611771</v>
      </c>
      <c r="L51" s="9">
        <v>0.930248591</v>
      </c>
      <c r="M51" s="9">
        <f t="shared" si="2"/>
        <v>0.9718116590000001</v>
      </c>
    </row>
    <row r="52" spans="1:13" ht="15">
      <c r="A52" s="8" t="s">
        <v>63</v>
      </c>
      <c r="B52" s="9">
        <v>35.90222554</v>
      </c>
      <c r="C52" s="9">
        <v>27.3742006</v>
      </c>
      <c r="D52" s="9">
        <v>33.2473772</v>
      </c>
      <c r="E52" s="9">
        <f t="shared" si="0"/>
        <v>32.17460111333333</v>
      </c>
      <c r="F52" s="9">
        <v>47.11207588</v>
      </c>
      <c r="G52" s="9">
        <v>36.63871312</v>
      </c>
      <c r="H52" s="9">
        <v>45.43108764</v>
      </c>
      <c r="I52" s="9">
        <f t="shared" si="1"/>
        <v>43.060625546666664</v>
      </c>
      <c r="J52" s="9">
        <v>10.46328064</v>
      </c>
      <c r="K52" s="9">
        <v>16.53389453</v>
      </c>
      <c r="L52" s="9">
        <v>20.45568282</v>
      </c>
      <c r="M52" s="9">
        <f t="shared" si="2"/>
        <v>15.81761933</v>
      </c>
    </row>
    <row r="53" spans="1:13" ht="15">
      <c r="A53" s="8" t="s">
        <v>64</v>
      </c>
      <c r="B53" s="9">
        <v>52.62623004</v>
      </c>
      <c r="C53" s="9">
        <v>31.91901309</v>
      </c>
      <c r="D53" s="9">
        <v>41.11497472</v>
      </c>
      <c r="E53" s="9">
        <f t="shared" si="0"/>
        <v>41.886739283333334</v>
      </c>
      <c r="F53" s="9">
        <v>29.34727271</v>
      </c>
      <c r="G53" s="9">
        <v>21.84052312</v>
      </c>
      <c r="H53" s="9">
        <v>32.75790177</v>
      </c>
      <c r="I53" s="9">
        <f t="shared" si="1"/>
        <v>27.981899199999997</v>
      </c>
      <c r="J53" s="9">
        <v>15.81050883</v>
      </c>
      <c r="K53" s="9">
        <v>16.19717528</v>
      </c>
      <c r="L53" s="9">
        <v>14.04213546</v>
      </c>
      <c r="M53" s="9">
        <f t="shared" si="2"/>
        <v>15.349939856666666</v>
      </c>
    </row>
    <row r="54" spans="1:13" ht="15">
      <c r="A54" s="8" t="s">
        <v>65</v>
      </c>
      <c r="B54" s="9">
        <v>37.71487699</v>
      </c>
      <c r="C54" s="9">
        <v>62.05620176</v>
      </c>
      <c r="D54" s="9">
        <v>55.03508016</v>
      </c>
      <c r="E54" s="9">
        <f t="shared" si="0"/>
        <v>51.602052969999995</v>
      </c>
      <c r="F54" s="9">
        <v>58.3719022</v>
      </c>
      <c r="G54" s="9">
        <v>56.13696959</v>
      </c>
      <c r="H54" s="9">
        <v>43.1534848</v>
      </c>
      <c r="I54" s="9">
        <f t="shared" si="1"/>
        <v>52.554118863333336</v>
      </c>
      <c r="J54" s="9">
        <v>32.83627716</v>
      </c>
      <c r="K54" s="9">
        <v>32.93944781</v>
      </c>
      <c r="L54" s="9">
        <v>55.72628342</v>
      </c>
      <c r="M54" s="9">
        <f t="shared" si="2"/>
        <v>40.50066946333333</v>
      </c>
    </row>
    <row r="55" spans="1:13" ht="15">
      <c r="A55" s="8" t="s">
        <v>66</v>
      </c>
      <c r="B55" s="9">
        <v>12.96375133</v>
      </c>
      <c r="C55" s="9">
        <v>12.56844567</v>
      </c>
      <c r="D55" s="9">
        <v>13.21910796</v>
      </c>
      <c r="E55" s="9">
        <f t="shared" si="0"/>
        <v>12.917101653333333</v>
      </c>
      <c r="F55" s="9">
        <v>33.37974205</v>
      </c>
      <c r="G55" s="9">
        <v>30.9553772</v>
      </c>
      <c r="H55" s="9">
        <v>21.58712947</v>
      </c>
      <c r="I55" s="9">
        <f t="shared" si="1"/>
        <v>28.640749573333334</v>
      </c>
      <c r="J55" s="9">
        <v>16.31750319</v>
      </c>
      <c r="K55" s="9">
        <v>14.1937753</v>
      </c>
      <c r="L55" s="9">
        <v>26.22438543</v>
      </c>
      <c r="M55" s="9">
        <f t="shared" si="2"/>
        <v>18.911887973333336</v>
      </c>
    </row>
    <row r="56" spans="1:13" ht="15">
      <c r="A56" s="8" t="s">
        <v>67</v>
      </c>
      <c r="B56" s="9">
        <v>30.05197587</v>
      </c>
      <c r="C56" s="9">
        <v>18.93989632</v>
      </c>
      <c r="D56" s="9">
        <v>25.31724651</v>
      </c>
      <c r="E56" s="9">
        <f t="shared" si="0"/>
        <v>24.769706233333334</v>
      </c>
      <c r="F56" s="9">
        <v>43.22535046</v>
      </c>
      <c r="G56" s="9">
        <v>36.36837109</v>
      </c>
      <c r="H56" s="9">
        <v>37.9890645</v>
      </c>
      <c r="I56" s="9">
        <f t="shared" si="1"/>
        <v>39.19426201666666</v>
      </c>
      <c r="J56" s="9">
        <v>21.53141663</v>
      </c>
      <c r="K56" s="9">
        <v>24.9187312</v>
      </c>
      <c r="L56" s="9">
        <v>37.06710758</v>
      </c>
      <c r="M56" s="9">
        <f t="shared" si="2"/>
        <v>27.839085136666665</v>
      </c>
    </row>
    <row r="57" spans="1:13" ht="15">
      <c r="A57" s="8" t="s">
        <v>68</v>
      </c>
      <c r="B57" s="9">
        <v>42.29628559</v>
      </c>
      <c r="C57" s="9">
        <v>24.08425401</v>
      </c>
      <c r="D57" s="9">
        <v>32.8553725</v>
      </c>
      <c r="E57" s="9">
        <f t="shared" si="0"/>
        <v>33.07863736666666</v>
      </c>
      <c r="F57" s="9">
        <v>59.80979059</v>
      </c>
      <c r="G57" s="9">
        <v>49.54584519</v>
      </c>
      <c r="H57" s="9">
        <v>55.59323775</v>
      </c>
      <c r="I57" s="9">
        <f t="shared" si="1"/>
        <v>54.98295784333334</v>
      </c>
      <c r="J57" s="9">
        <v>32.50231977</v>
      </c>
      <c r="K57" s="9">
        <v>39.08872673</v>
      </c>
      <c r="L57" s="9">
        <v>52.27761743</v>
      </c>
      <c r="M57" s="9">
        <f t="shared" si="2"/>
        <v>41.28955464333333</v>
      </c>
    </row>
    <row r="58" spans="1:13" ht="15">
      <c r="A58" s="8" t="s">
        <v>69</v>
      </c>
      <c r="B58" s="9">
        <v>1.440352301</v>
      </c>
      <c r="C58" s="9">
        <v>1.109512465</v>
      </c>
      <c r="D58" s="9">
        <v>1.451653155</v>
      </c>
      <c r="E58" s="9">
        <f t="shared" si="0"/>
        <v>1.3338393069999999</v>
      </c>
      <c r="F58" s="9">
        <v>1.137824101</v>
      </c>
      <c r="G58" s="9">
        <v>0.923254013</v>
      </c>
      <c r="H58" s="9">
        <v>0.992817409</v>
      </c>
      <c r="I58" s="9">
        <f t="shared" si="1"/>
        <v>1.0179651743333333</v>
      </c>
      <c r="J58" s="9">
        <v>1.046495545</v>
      </c>
      <c r="K58" s="9">
        <v>1.075323002</v>
      </c>
      <c r="L58" s="9">
        <v>1.741507356</v>
      </c>
      <c r="M58" s="9">
        <f t="shared" si="2"/>
        <v>1.2877753010000001</v>
      </c>
    </row>
    <row r="59" spans="1:13" ht="15">
      <c r="A59" s="8" t="s">
        <v>70</v>
      </c>
      <c r="B59" s="9">
        <v>0.278621309</v>
      </c>
      <c r="C59" s="9">
        <v>0.506291929</v>
      </c>
      <c r="D59" s="9">
        <v>0.18453054</v>
      </c>
      <c r="E59" s="9">
        <f t="shared" si="0"/>
        <v>0.323147926</v>
      </c>
      <c r="F59" s="9">
        <v>0.069824938</v>
      </c>
      <c r="G59" s="9">
        <v>0.154037303</v>
      </c>
      <c r="H59" s="9">
        <v>0.113991144</v>
      </c>
      <c r="I59" s="9">
        <f t="shared" si="1"/>
        <v>0.112617795</v>
      </c>
      <c r="J59" s="9">
        <v>0</v>
      </c>
      <c r="K59" s="9">
        <v>0.054676955</v>
      </c>
      <c r="L59" s="9">
        <v>0.163119221</v>
      </c>
      <c r="M59" s="9">
        <f t="shared" si="2"/>
        <v>0.07259872533333334</v>
      </c>
    </row>
    <row r="60" spans="1:13" ht="15">
      <c r="A60" s="8" t="s">
        <v>71</v>
      </c>
      <c r="B60" s="9">
        <v>0.925760359</v>
      </c>
      <c r="C60" s="9">
        <v>2.130824088</v>
      </c>
      <c r="D60" s="9">
        <v>1.788295574</v>
      </c>
      <c r="E60" s="9">
        <f t="shared" si="0"/>
        <v>1.6149600069999999</v>
      </c>
      <c r="F60" s="9">
        <v>0.734678208</v>
      </c>
      <c r="G60" s="9">
        <v>0.853019397</v>
      </c>
      <c r="H60" s="9">
        <v>0.378752373</v>
      </c>
      <c r="I60" s="9">
        <f t="shared" si="1"/>
        <v>0.655483326</v>
      </c>
      <c r="J60" s="9">
        <v>0.697674306</v>
      </c>
      <c r="K60" s="9">
        <v>0.666131542</v>
      </c>
      <c r="L60" s="9">
        <v>1.806625494</v>
      </c>
      <c r="M60" s="9">
        <f t="shared" si="2"/>
        <v>1.0568104473333333</v>
      </c>
    </row>
    <row r="61" spans="1:13" ht="15">
      <c r="A61" s="8" t="s">
        <v>72</v>
      </c>
      <c r="B61" s="9">
        <v>16.06255081</v>
      </c>
      <c r="C61" s="9">
        <v>7.359851829</v>
      </c>
      <c r="D61" s="9">
        <v>13.09714604</v>
      </c>
      <c r="E61" s="9">
        <f t="shared" si="0"/>
        <v>12.173182893000002</v>
      </c>
      <c r="F61" s="9">
        <v>12.23240563</v>
      </c>
      <c r="G61" s="9">
        <v>8.963201925</v>
      </c>
      <c r="H61" s="9">
        <v>12.03849625</v>
      </c>
      <c r="I61" s="9">
        <f t="shared" si="1"/>
        <v>11.078034601666667</v>
      </c>
      <c r="J61" s="9">
        <v>4.015374983</v>
      </c>
      <c r="K61" s="9">
        <v>6.012149793</v>
      </c>
      <c r="L61" s="9">
        <v>4.188492842</v>
      </c>
      <c r="M61" s="9">
        <f t="shared" si="2"/>
        <v>4.738672539333333</v>
      </c>
    </row>
    <row r="62" spans="1:13" ht="15">
      <c r="A62" s="8" t="s">
        <v>73</v>
      </c>
      <c r="B62" s="9">
        <v>21.80515779</v>
      </c>
      <c r="C62" s="9">
        <v>12.86418527</v>
      </c>
      <c r="D62" s="9">
        <v>14.77949873</v>
      </c>
      <c r="E62" s="9">
        <f t="shared" si="0"/>
        <v>16.482947263333333</v>
      </c>
      <c r="F62" s="9">
        <v>25.04929834</v>
      </c>
      <c r="G62" s="9">
        <v>20.06197889</v>
      </c>
      <c r="H62" s="9">
        <v>23.29680076</v>
      </c>
      <c r="I62" s="9">
        <f t="shared" si="1"/>
        <v>22.802692663333332</v>
      </c>
      <c r="J62" s="9">
        <v>5.828312465</v>
      </c>
      <c r="K62" s="9">
        <v>12.14416124</v>
      </c>
      <c r="L62" s="9">
        <v>14.8587264</v>
      </c>
      <c r="M62" s="9">
        <f t="shared" si="2"/>
        <v>10.943733368333334</v>
      </c>
    </row>
    <row r="63" spans="1:13" ht="15">
      <c r="A63" s="8" t="s">
        <v>74</v>
      </c>
      <c r="B63" s="9">
        <v>10.07034324</v>
      </c>
      <c r="C63" s="9">
        <v>14.90314319</v>
      </c>
      <c r="D63" s="9">
        <v>15.31854201</v>
      </c>
      <c r="E63" s="9">
        <f t="shared" si="0"/>
        <v>13.430676146666668</v>
      </c>
      <c r="F63" s="9">
        <v>14.20557997</v>
      </c>
      <c r="G63" s="9">
        <v>16.85034149</v>
      </c>
      <c r="H63" s="9">
        <v>21.10570807</v>
      </c>
      <c r="I63" s="9">
        <f t="shared" si="1"/>
        <v>17.387209843333334</v>
      </c>
      <c r="J63" s="9">
        <v>0.789491737</v>
      </c>
      <c r="K63" s="9">
        <v>0.545580916</v>
      </c>
      <c r="L63" s="9">
        <v>1.085097424</v>
      </c>
      <c r="M63" s="9">
        <f t="shared" si="2"/>
        <v>0.8067233589999999</v>
      </c>
    </row>
    <row r="64" spans="1:13" ht="15">
      <c r="A64" s="11" t="s">
        <v>75</v>
      </c>
      <c r="B64" s="9">
        <v>0</v>
      </c>
      <c r="C64" s="9">
        <v>0.097291625</v>
      </c>
      <c r="D64" s="9">
        <v>0.02955027</v>
      </c>
      <c r="E64" s="9">
        <f t="shared" si="0"/>
        <v>0.04228063166666667</v>
      </c>
      <c r="F64" s="9">
        <v>0</v>
      </c>
      <c r="G64" s="9">
        <v>0.164447719</v>
      </c>
      <c r="H64" s="9">
        <v>0</v>
      </c>
      <c r="I64" s="9">
        <f t="shared" si="1"/>
        <v>0.05481590633333333</v>
      </c>
      <c r="J64" s="9">
        <v>0</v>
      </c>
      <c r="K64" s="9">
        <v>0</v>
      </c>
      <c r="L64" s="9">
        <v>0.835888446</v>
      </c>
      <c r="M64" s="9">
        <f t="shared" si="2"/>
        <v>0.278629482</v>
      </c>
    </row>
    <row r="65" spans="1:13" ht="15">
      <c r="A65" s="8" t="s">
        <v>76</v>
      </c>
      <c r="B65" s="9">
        <v>4.008404181</v>
      </c>
      <c r="C65" s="9">
        <v>4.855868563</v>
      </c>
      <c r="D65" s="9">
        <v>6.014692899</v>
      </c>
      <c r="E65" s="9">
        <f t="shared" si="0"/>
        <v>4.959655214333334</v>
      </c>
      <c r="F65" s="9">
        <v>5.336624883</v>
      </c>
      <c r="G65" s="9">
        <v>6.437882744</v>
      </c>
      <c r="H65" s="9">
        <v>6.747674917</v>
      </c>
      <c r="I65" s="9">
        <f t="shared" si="1"/>
        <v>6.174060848</v>
      </c>
      <c r="J65" s="9">
        <v>6.594374761</v>
      </c>
      <c r="K65" s="9">
        <v>7.511068116</v>
      </c>
      <c r="L65" s="9">
        <v>5.350751711</v>
      </c>
      <c r="M65" s="9">
        <f t="shared" si="2"/>
        <v>6.485398195999999</v>
      </c>
    </row>
    <row r="66" spans="1:13" ht="15">
      <c r="A66" s="8" t="s">
        <v>77</v>
      </c>
      <c r="B66" s="9">
        <v>0.280191007</v>
      </c>
      <c r="C66" s="9">
        <v>0.12728607</v>
      </c>
      <c r="D66" s="9">
        <v>0.231962685</v>
      </c>
      <c r="E66" s="9">
        <f t="shared" si="0"/>
        <v>0.21314658733333336</v>
      </c>
      <c r="F66" s="9">
        <v>0.175545794</v>
      </c>
      <c r="G66" s="9">
        <v>0.516350396</v>
      </c>
      <c r="H66" s="9">
        <v>0.429875053</v>
      </c>
      <c r="I66" s="9">
        <f t="shared" si="1"/>
        <v>0.37392374766666664</v>
      </c>
      <c r="J66" s="9">
        <v>0.275423986</v>
      </c>
      <c r="K66" s="9">
        <v>0.137462484</v>
      </c>
      <c r="L66" s="9">
        <v>0.820191011</v>
      </c>
      <c r="M66" s="9">
        <f t="shared" si="2"/>
        <v>0.411025827</v>
      </c>
    </row>
    <row r="67" spans="1:13" ht="15">
      <c r="A67" s="8" t="s">
        <v>78</v>
      </c>
      <c r="B67" s="9">
        <v>0.719438388</v>
      </c>
      <c r="C67" s="9">
        <v>0.564522437</v>
      </c>
      <c r="D67" s="9">
        <v>0.839260062</v>
      </c>
      <c r="E67" s="9">
        <f t="shared" si="0"/>
        <v>0.7077402956666666</v>
      </c>
      <c r="F67" s="9">
        <v>0.778557619</v>
      </c>
      <c r="G67" s="9">
        <v>0.512247886</v>
      </c>
      <c r="H67" s="9">
        <v>0.401373748</v>
      </c>
      <c r="I67" s="9">
        <f t="shared" si="1"/>
        <v>0.5640597509999999</v>
      </c>
      <c r="J67" s="9">
        <v>0.771488996</v>
      </c>
      <c r="K67" s="9">
        <v>0.962614</v>
      </c>
      <c r="L67" s="9">
        <v>0.638176019</v>
      </c>
      <c r="M67" s="9">
        <f t="shared" si="2"/>
        <v>0.7907596716666666</v>
      </c>
    </row>
    <row r="68" spans="1:13" ht="15">
      <c r="A68" s="8" t="s">
        <v>79</v>
      </c>
      <c r="B68" s="9">
        <v>8.394645727</v>
      </c>
      <c r="C68" s="9">
        <v>5.154246567</v>
      </c>
      <c r="D68" s="9">
        <v>7.221176832</v>
      </c>
      <c r="E68" s="9">
        <f aca="true" t="shared" si="3" ref="E68:E74">AVERAGE(B68:D68)</f>
        <v>6.923356375333334</v>
      </c>
      <c r="F68" s="9">
        <v>5.999036369</v>
      </c>
      <c r="G68" s="9">
        <v>8.006977497</v>
      </c>
      <c r="H68" s="9">
        <v>9.491735641</v>
      </c>
      <c r="I68" s="9">
        <f aca="true" t="shared" si="4" ref="I68:I74">AVERAGE(F68:H68)</f>
        <v>7.832583169</v>
      </c>
      <c r="J68" s="9">
        <v>6.092166711</v>
      </c>
      <c r="K68" s="9">
        <v>7.915120059</v>
      </c>
      <c r="L68" s="9">
        <v>4.095547202</v>
      </c>
      <c r="M68" s="9">
        <f aca="true" t="shared" si="5" ref="M68:M74">AVERAGE(J68:L68)</f>
        <v>6.034277990666666</v>
      </c>
    </row>
    <row r="69" spans="1:13" ht="15">
      <c r="A69" s="8" t="s">
        <v>80</v>
      </c>
      <c r="B69" s="9">
        <v>18.44082749</v>
      </c>
      <c r="C69" s="9">
        <v>7.192137168</v>
      </c>
      <c r="D69" s="9">
        <v>9.326904999</v>
      </c>
      <c r="E69" s="9">
        <f t="shared" si="3"/>
        <v>11.653289885666666</v>
      </c>
      <c r="F69" s="9">
        <v>12.22227779</v>
      </c>
      <c r="G69" s="9">
        <v>12.83950276</v>
      </c>
      <c r="H69" s="9">
        <v>12.19025708</v>
      </c>
      <c r="I69" s="9">
        <f t="shared" si="4"/>
        <v>12.417345876666667</v>
      </c>
      <c r="J69" s="9">
        <v>7.72295425</v>
      </c>
      <c r="K69" s="9">
        <v>9.745291177</v>
      </c>
      <c r="L69" s="9">
        <v>12.98900608</v>
      </c>
      <c r="M69" s="9">
        <f t="shared" si="5"/>
        <v>10.152417169</v>
      </c>
    </row>
    <row r="70" spans="1:13" ht="15">
      <c r="A70" s="8" t="s">
        <v>81</v>
      </c>
      <c r="B70" s="9">
        <v>0</v>
      </c>
      <c r="C70" s="9">
        <v>0</v>
      </c>
      <c r="D70" s="9">
        <v>0</v>
      </c>
      <c r="E70" s="9">
        <f t="shared" si="3"/>
        <v>0</v>
      </c>
      <c r="F70" s="9">
        <v>0</v>
      </c>
      <c r="G70" s="9">
        <v>0</v>
      </c>
      <c r="H70" s="9">
        <v>0</v>
      </c>
      <c r="I70" s="9">
        <f t="shared" si="4"/>
        <v>0</v>
      </c>
      <c r="J70" s="9">
        <v>0</v>
      </c>
      <c r="K70" s="9">
        <v>0</v>
      </c>
      <c r="L70" s="9">
        <v>0</v>
      </c>
      <c r="M70" s="9">
        <f t="shared" si="5"/>
        <v>0</v>
      </c>
    </row>
    <row r="71" spans="1:13" ht="15">
      <c r="A71" s="8" t="s">
        <v>82</v>
      </c>
      <c r="B71" s="9">
        <v>17.26213801</v>
      </c>
      <c r="C71" s="9">
        <v>12.14538083</v>
      </c>
      <c r="D71" s="9">
        <v>17.42788431</v>
      </c>
      <c r="E71" s="9">
        <f t="shared" si="3"/>
        <v>15.611801050000002</v>
      </c>
      <c r="F71" s="9">
        <v>9.232408415</v>
      </c>
      <c r="G71" s="9">
        <v>11.4444011</v>
      </c>
      <c r="H71" s="9">
        <v>6.244181541</v>
      </c>
      <c r="I71" s="9">
        <f t="shared" si="4"/>
        <v>8.973663685333333</v>
      </c>
      <c r="J71" s="9">
        <v>10.0362169</v>
      </c>
      <c r="K71" s="9">
        <v>13.63278734</v>
      </c>
      <c r="L71" s="9">
        <v>9.346127198</v>
      </c>
      <c r="M71" s="9">
        <f t="shared" si="5"/>
        <v>11.005043812666665</v>
      </c>
    </row>
    <row r="72" spans="1:13" ht="15">
      <c r="A72" s="8" t="s">
        <v>83</v>
      </c>
      <c r="B72" s="9">
        <v>0</v>
      </c>
      <c r="C72" s="9">
        <v>0</v>
      </c>
      <c r="D72" s="9">
        <v>0</v>
      </c>
      <c r="E72" s="9">
        <f t="shared" si="3"/>
        <v>0</v>
      </c>
      <c r="F72" s="9">
        <v>0</v>
      </c>
      <c r="G72" s="9">
        <v>0</v>
      </c>
      <c r="H72" s="9">
        <v>0</v>
      </c>
      <c r="I72" s="9">
        <f t="shared" si="4"/>
        <v>0</v>
      </c>
      <c r="J72" s="9">
        <v>0</v>
      </c>
      <c r="K72" s="9">
        <v>0</v>
      </c>
      <c r="L72" s="9">
        <v>0</v>
      </c>
      <c r="M72" s="9">
        <f t="shared" si="5"/>
        <v>0</v>
      </c>
    </row>
    <row r="73" spans="1:13" ht="15">
      <c r="A73" s="8" t="s">
        <v>84</v>
      </c>
      <c r="B73" s="9">
        <v>0</v>
      </c>
      <c r="C73" s="9">
        <v>0</v>
      </c>
      <c r="D73" s="9">
        <v>0</v>
      </c>
      <c r="E73" s="9">
        <f t="shared" si="3"/>
        <v>0</v>
      </c>
      <c r="F73" s="9">
        <v>0</v>
      </c>
      <c r="G73" s="9">
        <v>0</v>
      </c>
      <c r="H73" s="9">
        <v>0</v>
      </c>
      <c r="I73" s="9">
        <f t="shared" si="4"/>
        <v>0</v>
      </c>
      <c r="J73" s="9">
        <v>0</v>
      </c>
      <c r="K73" s="9">
        <v>0</v>
      </c>
      <c r="L73" s="9">
        <v>0</v>
      </c>
      <c r="M73" s="9">
        <f t="shared" si="5"/>
        <v>0</v>
      </c>
    </row>
    <row r="74" spans="1:13" ht="15.75">
      <c r="A74" s="12" t="s">
        <v>85</v>
      </c>
      <c r="B74" s="13">
        <v>0</v>
      </c>
      <c r="C74" s="13">
        <v>0</v>
      </c>
      <c r="D74" s="13">
        <v>0</v>
      </c>
      <c r="E74" s="13">
        <f t="shared" si="3"/>
        <v>0</v>
      </c>
      <c r="F74" s="13">
        <v>0</v>
      </c>
      <c r="G74" s="13">
        <v>0</v>
      </c>
      <c r="H74" s="13">
        <v>0</v>
      </c>
      <c r="I74" s="13">
        <f t="shared" si="4"/>
        <v>0</v>
      </c>
      <c r="J74" s="13">
        <v>0</v>
      </c>
      <c r="K74" s="13">
        <v>0</v>
      </c>
      <c r="L74" s="13">
        <v>0</v>
      </c>
      <c r="M74" s="13">
        <f t="shared" si="5"/>
        <v>0</v>
      </c>
    </row>
  </sheetData>
  <sheetProtection/>
  <mergeCells count="1">
    <mergeCell ref="A1:M1"/>
  </mergeCells>
  <printOptions/>
  <pageMargins left="0.75" right="0.75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2006-09-13T11:21:51Z</dcterms:created>
  <dcterms:modified xsi:type="dcterms:W3CDTF">2021-06-21T10:19:05Z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WorkbookGu">
    <vt:lpwstr>e8d2b5c8-2867-42dd-bece-7e3d1ed992bf</vt:lpwstr>
  </property>
  <property fmtid="{D5CDD505-2E9C-101B-9397-08002B2CF9AE}" pid="4" name="KSOProductBuildV">
    <vt:lpwstr>2052-11.1.0.10495</vt:lpwstr>
  </property>
  <property fmtid="{D5CDD505-2E9C-101B-9397-08002B2CF9AE}" pid="5" name="I">
    <vt:lpwstr>710CC87A586641C8AB3D6EB77351A40F</vt:lpwstr>
  </property>
</Properties>
</file>