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<sst xmlns="http://schemas.openxmlformats.org/spreadsheetml/2006/main" count="84" uniqueCount="32">
  <si>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Table S12. Mediation analysis of inflammation status in the association between IBD or its subtypes and uveitis</t>
  </si>
  <si>
    <t>IBD</t>
  </si>
  <si>
    <t>UC</t>
  </si>
  <si>
    <t>CD</t>
  </si>
  <si>
    <t>Mediators</t>
  </si>
  <si>
    <t>Effect</t>
  </si>
  <si>
    <t>SE</t>
  </si>
  <si>
    <t>LLCI</t>
  </si>
  <si>
    <t>ULCI</t>
  </si>
  <si>
    <t>pval</t>
  </si>
  <si>
    <t>Proportion of mediation</t>
  </si>
  <si>
    <t>WBC count</t>
  </si>
  <si>
    <t>Indirect effect</t>
  </si>
  <si>
    <t>Direct effect</t>
  </si>
  <si>
    <t>Total effect</t>
  </si>
  <si>
    <t>RDW</t>
  </si>
  <si>
    <t>PLT count</t>
  </si>
  <si>
    <t>Lymphocyte count</t>
  </si>
  <si>
    <t>Monocyte count</t>
  </si>
  <si>
    <t>Neutrophil count</t>
  </si>
  <si>
    <t>Eosinophil count</t>
  </si>
  <si>
    <t>NA</t>
  </si>
  <si>
    <t>Basophil count</t>
  </si>
  <si>
    <t>Lymphocyte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</si>
  <si>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</si>
  <si>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</si>
  <si>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</si>
  <si>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</si>
  <si>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</si>
  <si>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</si>
  <si>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NA means the proportion of indirect effects could not be explained because the direction of the indirect and direct effects were opposite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</si>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</sst>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/>
    </xf>
    <xf numFmtId="10" fontId="2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1" fontId="1" fillId="0" borderId="0" xfId="0" applyNumberFormat="1" applyFont="1" applyFill="1" applyBorder="1" applyAlignment="1">
      <alignment horizontal="left"/>
    </xf>
    <xf numFmtId="10" fontId="1" fillId="0" borderId="0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1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8"/>
  <sheetViews>
    <sheetView tabSelected="1" zoomScale="70" zoomScaleNormal="70" workbookViewId="0">
      <selection activeCell="J44" sqref="J44"/>
    </sheetView>
  </sheetViews>
  <sheetFormatPr defaultColWidth="9" defaultRowHeight="15"/>
  <cols>
    <col min="1" max="1" width="14.5416666666667" style="1" customWidth="1"/>
    <col min="2" max="8" width="14.5416666666667" style="2" customWidth="1"/>
    <col min="9" max="9" width="2.54166666666667" style="2" customWidth="1"/>
    <col min="10" max="15" width="14.5416666666667" style="2" customWidth="1"/>
    <col min="16" max="16" width="2.54166666666667" style="2" customWidth="1"/>
    <col min="17" max="22" width="14.5416666666667" style="2" customWidth="1"/>
    <col min="23" max="16384" width="9" style="2"/>
  </cols>
  <sheetData>
    <row r="1" spans="1:22">
      <c r="A1" s="3" t="s">
        <v>0</v>
      </c>
      <c r="B1" s="3"/>
      <c r="C1" s="3"/>
      <c r="D1" s="3"/>
      <c r="E1" s="3"/>
      <c r="F1" s="3"/>
      <c r="G1" s="3"/>
      <c r="H1" s="3"/>
    </row>
    <row r="2" spans="1:22">
      <c r="A2" s="4"/>
      <c r="B2" s="5"/>
      <c r="C2" s="6" t="s">
        <v>1</v>
      </c>
      <c r="D2" s="6"/>
      <c r="E2" s="6"/>
      <c r="F2" s="6"/>
      <c r="G2" s="6"/>
      <c r="H2" s="6"/>
      <c r="I2" s="7"/>
      <c r="J2" s="7" t="s">
        <v>2</v>
      </c>
      <c r="K2" s="7"/>
      <c r="L2" s="7"/>
      <c r="M2" s="7"/>
      <c r="N2" s="7"/>
      <c r="O2" s="7"/>
      <c r="P2" s="7"/>
      <c r="Q2" s="7" t="s">
        <v>3</v>
      </c>
      <c r="R2" s="7"/>
      <c r="S2" s="7"/>
      <c r="T2" s="7"/>
      <c r="U2" s="7"/>
      <c r="V2" s="7"/>
    </row>
    <row r="3" ht="30" spans="1:22">
      <c r="A3" s="8" t="s">
        <v>4</v>
      </c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2"/>
      <c r="J3" s="10" t="s">
        <v>5</v>
      </c>
      <c r="K3" s="10" t="s">
        <v>6</v>
      </c>
      <c r="L3" s="10" t="s">
        <v>7</v>
      </c>
      <c r="M3" s="10" t="s">
        <v>8</v>
      </c>
      <c r="N3" s="10" t="s">
        <v>9</v>
      </c>
      <c r="O3" s="11" t="s">
        <v>10</v>
      </c>
      <c r="P3" s="12"/>
      <c r="Q3" s="10" t="s">
        <v>5</v>
      </c>
      <c r="R3" s="10" t="s">
        <v>6</v>
      </c>
      <c r="S3" s="10" t="s">
        <v>7</v>
      </c>
      <c r="T3" s="10" t="s">
        <v>8</v>
      </c>
      <c r="U3" s="10" t="s">
        <v>9</v>
      </c>
      <c r="V3" s="11" t="s">
        <v>10</v>
      </c>
    </row>
    <row r="4" spans="1:22">
      <c r="A4" s="13" t="s">
        <v>11</v>
      </c>
      <c r="B4" s="14" t="s">
        <v>12</v>
      </c>
      <c r="C4" s="15">
        <v>1.54404144682018e-5</v>
      </c>
      <c r="D4" s="15">
        <v>7.02354547570589e-6</v>
      </c>
      <c r="E4" s="15">
        <v>8.77777114342582e-6</v>
      </c>
      <c r="F4" s="15">
        <v>3.44153693131305e-5</v>
      </c>
      <c r="G4" s="15">
        <v>0.0279221130903464</v>
      </c>
      <c r="H4" s="16">
        <f>C4/C6</f>
        <v>0.0037064701249146</v>
      </c>
      <c r="I4" s="17"/>
      <c r="J4" s="15">
        <v>1.45109831732682e-5</v>
      </c>
      <c r="K4" s="15">
        <v>6.29075834567532e-6</v>
      </c>
      <c r="L4" s="15">
        <v>8.27054779674602e-6</v>
      </c>
      <c r="M4" s="15">
        <v>2.73024036913067e-5</v>
      </c>
      <c r="N4" s="15">
        <v>0.0210707441968652</v>
      </c>
      <c r="O4" s="16">
        <f>J4/J6</f>
        <v>0.00376167275963634</v>
      </c>
      <c r="P4" s="17"/>
      <c r="Q4" s="15">
        <v>2.0122e-5</v>
      </c>
      <c r="R4" s="15">
        <v>1.16515e-5</v>
      </c>
      <c r="S4" s="15">
        <v>1.04588e-5</v>
      </c>
      <c r="T4" s="15">
        <v>5.64711e-5</v>
      </c>
      <c r="U4" s="15">
        <v>0.084169672</v>
      </c>
      <c r="V4" s="18">
        <f>Q4/Q6</f>
        <v>0.0036675817090435</v>
      </c>
    </row>
    <row r="5" spans="1:22">
      <c r="A5" s="13"/>
      <c r="B5" s="14" t="s">
        <v>13</v>
      </c>
      <c r="C5" s="15">
        <v>0.00415035991518037</v>
      </c>
      <c r="D5" s="15">
        <v>0.000996500670509849</v>
      </c>
      <c r="E5" s="15">
        <v>0.00197511435357391</v>
      </c>
      <c r="F5" s="15">
        <v>0.00609419226135033</v>
      </c>
      <c r="G5" s="15">
        <v>3.11442111095762e-5</v>
      </c>
      <c r="H5" s="16"/>
      <c r="I5" s="17"/>
      <c r="J5" s="15">
        <v>0.00384307687746538</v>
      </c>
      <c r="K5" s="15">
        <v>0.00116715841630382</v>
      </c>
      <c r="L5" s="15">
        <v>0.00159100778431642</v>
      </c>
      <c r="M5" s="15">
        <v>0.00610551808765799</v>
      </c>
      <c r="N5" s="15">
        <v>0.000992380464999874</v>
      </c>
      <c r="O5" s="16"/>
      <c r="P5" s="17"/>
      <c r="Q5" s="15">
        <v>0.005466327</v>
      </c>
      <c r="R5" s="15">
        <v>0.0021968</v>
      </c>
      <c r="S5" s="15">
        <v>0.001441036</v>
      </c>
      <c r="T5" s="15">
        <v>0.009972964</v>
      </c>
      <c r="U5" s="15">
        <v>0.012835041</v>
      </c>
      <c r="V5" s="18"/>
    </row>
    <row r="6" spans="1:22">
      <c r="A6" s="13"/>
      <c r="B6" s="14" t="s">
        <v>14</v>
      </c>
      <c r="C6" s="15">
        <v>0.00416580032964857</v>
      </c>
      <c r="D6" s="15">
        <v>0.000998853310108478</v>
      </c>
      <c r="E6" s="15">
        <v>0.00198709187740585</v>
      </c>
      <c r="F6" s="15">
        <v>0.00611734449177222</v>
      </c>
      <c r="G6" s="15">
        <v>3.03821778141488e-5</v>
      </c>
      <c r="H6" s="16"/>
      <c r="I6" s="17"/>
      <c r="J6" s="15">
        <v>0.00385758786063864</v>
      </c>
      <c r="K6" s="15">
        <v>0.00116894794631179</v>
      </c>
      <c r="L6" s="15">
        <v>0.00160558414086762</v>
      </c>
      <c r="M6" s="15">
        <v>0.00612075694196152</v>
      </c>
      <c r="N6" s="15">
        <v>0.000966672534270645</v>
      </c>
      <c r="O6" s="16"/>
      <c r="P6" s="17"/>
      <c r="Q6" s="15">
        <v>0.005486449</v>
      </c>
      <c r="R6" s="15">
        <v>0.002202874</v>
      </c>
      <c r="S6" s="15">
        <v>0.001456797</v>
      </c>
      <c r="T6" s="15">
        <v>0.010009396</v>
      </c>
      <c r="U6" s="15">
        <v>0.012753248</v>
      </c>
      <c r="V6" s="18"/>
    </row>
    <row r="7" spans="1:22">
      <c r="A7" s="13" t="s">
        <v>15</v>
      </c>
      <c r="B7" s="14" t="s">
        <v>12</v>
      </c>
      <c r="C7" s="19">
        <v>3.03663661788484e-5</v>
      </c>
      <c r="D7" s="19">
        <v>3.94327895042787e-5</v>
      </c>
      <c r="E7" s="19">
        <v>-4.17889690155789e-5</v>
      </c>
      <c r="F7" s="19">
        <v>0.000109194691468851</v>
      </c>
      <c r="G7" s="19">
        <v>0.441252985957226</v>
      </c>
      <c r="H7" s="18">
        <f>C7/C9</f>
        <v>0.00729807427057362</v>
      </c>
      <c r="I7" s="17"/>
      <c r="J7" s="15">
        <v>2.90928077010399e-5</v>
      </c>
      <c r="K7" s="15">
        <v>3.29943574566094e-5</v>
      </c>
      <c r="L7" s="15">
        <v>-2.8560271987667e-5</v>
      </c>
      <c r="M7" s="15">
        <v>9.54325490921415e-5</v>
      </c>
      <c r="N7" s="15">
        <v>0.377911474529351</v>
      </c>
      <c r="O7" s="18">
        <f>J7/J9</f>
        <v>0.00755057584355374</v>
      </c>
      <c r="P7" s="17"/>
      <c r="Q7" s="15">
        <v>5.40356927038276e-5</v>
      </c>
      <c r="R7" s="15">
        <v>6.48744826117899e-5</v>
      </c>
      <c r="S7" s="15">
        <v>-6.15799422168175e-5</v>
      </c>
      <c r="T7" s="15">
        <v>0.000201803820259324</v>
      </c>
      <c r="U7" s="15">
        <v>0.404886035632294</v>
      </c>
      <c r="V7" s="18">
        <f>Q7/Q9</f>
        <v>0.00986632132454543</v>
      </c>
    </row>
    <row r="8" spans="1:22">
      <c r="A8" s="13"/>
      <c r="B8" s="14" t="s">
        <v>13</v>
      </c>
      <c r="C8" s="15">
        <v>0.00413050745519179</v>
      </c>
      <c r="D8" s="15">
        <v>0.0011675488357774</v>
      </c>
      <c r="E8" s="15">
        <v>0.00254563562061871</v>
      </c>
      <c r="F8" s="15">
        <v>0.00660948898164399</v>
      </c>
      <c r="G8" s="15">
        <v>0.000403536820159878</v>
      </c>
      <c r="H8" s="18"/>
      <c r="I8" s="17"/>
      <c r="J8" s="15">
        <v>0.00382396533035842</v>
      </c>
      <c r="K8" s="15">
        <v>0.00123458601056934</v>
      </c>
      <c r="L8" s="15">
        <v>0.00155934355694717</v>
      </c>
      <c r="M8" s="15">
        <v>0.00603094162229181</v>
      </c>
      <c r="N8" s="15">
        <v>0.00195248327638671</v>
      </c>
      <c r="O8" s="18"/>
      <c r="P8" s="17"/>
      <c r="Q8" s="15">
        <v>0.00542274647628936</v>
      </c>
      <c r="R8" s="15">
        <v>0.00228681259844639</v>
      </c>
      <c r="S8" s="15">
        <v>0.00176256678046842</v>
      </c>
      <c r="T8" s="15">
        <v>0.0107595842915076</v>
      </c>
      <c r="U8" s="15">
        <v>0.0177250547790205</v>
      </c>
      <c r="V8" s="18"/>
    </row>
    <row r="9" spans="1:22">
      <c r="A9" s="13"/>
      <c r="B9" s="14" t="s">
        <v>14</v>
      </c>
      <c r="C9" s="15">
        <v>0.00416087382137064</v>
      </c>
      <c r="D9" s="15">
        <v>0.00117714469704627</v>
      </c>
      <c r="E9" s="15">
        <v>0.00257157070117666</v>
      </c>
      <c r="F9" s="15">
        <v>0.00671892742035961</v>
      </c>
      <c r="G9" s="15">
        <v>0.000408211510063066</v>
      </c>
      <c r="H9" s="18"/>
      <c r="I9" s="17"/>
      <c r="J9" s="15">
        <v>0.00385305813805946</v>
      </c>
      <c r="K9" s="15">
        <v>0.00124090545471753</v>
      </c>
      <c r="L9" s="15">
        <v>0.00159023386517476</v>
      </c>
      <c r="M9" s="15">
        <v>0.00608833247417433</v>
      </c>
      <c r="N9" s="15">
        <v>0.00190254815315888</v>
      </c>
      <c r="O9" s="18"/>
      <c r="P9" s="17"/>
      <c r="Q9" s="15">
        <v>0.00547678216899318</v>
      </c>
      <c r="R9" s="15">
        <v>0.00230990516815937</v>
      </c>
      <c r="S9" s="15">
        <v>0.00180396489681549</v>
      </c>
      <c r="T9" s="15">
        <v>0.0108185779021647</v>
      </c>
      <c r="U9" s="15">
        <v>0.0177400931060202</v>
      </c>
      <c r="V9" s="18"/>
    </row>
    <row r="10" spans="1:22">
      <c r="A10" s="13" t="s">
        <v>16</v>
      </c>
      <c r="B10" s="14" t="s">
        <v>12</v>
      </c>
      <c r="C10" s="15">
        <v>4.30397044993423e-5</v>
      </c>
      <c r="D10" s="15">
        <v>3.0882908707247e-5</v>
      </c>
      <c r="E10" s="15">
        <v>-9.92791580643762e-6</v>
      </c>
      <c r="F10" s="15">
        <v>0.000107631557113961</v>
      </c>
      <c r="G10" s="15">
        <v>0.163425877355593</v>
      </c>
      <c r="H10" s="18">
        <f>C10/C12</f>
        <v>0.0103311449594671</v>
      </c>
      <c r="I10" s="17"/>
      <c r="J10" s="15">
        <v>4.27209649439609e-5</v>
      </c>
      <c r="K10" s="15">
        <v>2.87258534450124e-5</v>
      </c>
      <c r="L10" s="15">
        <v>-9.33660219742518e-6</v>
      </c>
      <c r="M10" s="15">
        <v>9.53037058151592e-5</v>
      </c>
      <c r="N10" s="15">
        <v>0.13696313858356</v>
      </c>
      <c r="O10" s="18">
        <f>J10/J12</f>
        <v>0.0110759532693599</v>
      </c>
      <c r="P10" s="17"/>
      <c r="Q10" s="15">
        <v>6.0928838710824e-5</v>
      </c>
      <c r="R10" s="15">
        <v>4.89620537822445e-5</v>
      </c>
      <c r="S10" s="15">
        <v>-1.32487293237589e-5</v>
      </c>
      <c r="T10" s="15">
        <v>0.000177316261421158</v>
      </c>
      <c r="U10" s="15">
        <v>0.213348934531941</v>
      </c>
      <c r="V10" s="18">
        <f>Q10/Q12</f>
        <v>0.0111000072726987</v>
      </c>
    </row>
    <row r="11" spans="1:22">
      <c r="A11" s="13"/>
      <c r="B11" s="14" t="s">
        <v>13</v>
      </c>
      <c r="C11" s="15">
        <v>0.00412297525978612</v>
      </c>
      <c r="D11" s="15">
        <v>0.00102830370365661</v>
      </c>
      <c r="E11" s="15">
        <v>0.00231925821855462</v>
      </c>
      <c r="F11" s="15">
        <v>0.00648983788267587</v>
      </c>
      <c r="G11" s="15">
        <v>6.08495679755019e-5</v>
      </c>
      <c r="H11" s="18"/>
      <c r="I11" s="17"/>
      <c r="J11" s="15">
        <v>0.00381437051106854</v>
      </c>
      <c r="K11" s="15">
        <v>0.0011583435603357</v>
      </c>
      <c r="L11" s="15">
        <v>0.00152902476874909</v>
      </c>
      <c r="M11" s="15">
        <v>0.00591690694578192</v>
      </c>
      <c r="N11" s="15">
        <v>0.000991411650434045</v>
      </c>
      <c r="O11" s="18"/>
      <c r="P11" s="17"/>
      <c r="Q11" s="15">
        <v>0.00542815213339655</v>
      </c>
      <c r="R11" s="15">
        <v>0.00226599904393134</v>
      </c>
      <c r="S11" s="15">
        <v>0.00100745668672658</v>
      </c>
      <c r="T11" s="15">
        <v>0.0103978394676113</v>
      </c>
      <c r="U11" s="15">
        <v>0.0165986848253172</v>
      </c>
      <c r="V11" s="18"/>
    </row>
    <row r="12" spans="1:22">
      <c r="A12" s="13"/>
      <c r="B12" s="14" t="s">
        <v>14</v>
      </c>
      <c r="C12" s="15">
        <v>0.00416601496428546</v>
      </c>
      <c r="D12" s="15">
        <v>0.0010339031599544</v>
      </c>
      <c r="E12" s="15">
        <v>0.00232308805631705</v>
      </c>
      <c r="F12" s="15">
        <v>0.00656612508868794</v>
      </c>
      <c r="G12" s="15">
        <v>5.59181153843174e-5</v>
      </c>
      <c r="H12" s="18"/>
      <c r="I12" s="17"/>
      <c r="J12" s="15">
        <v>0.0038570914760125</v>
      </c>
      <c r="K12" s="15">
        <v>0.00116187088377688</v>
      </c>
      <c r="L12" s="15">
        <v>0.00153011866530604</v>
      </c>
      <c r="M12" s="15">
        <v>0.00596109178171007</v>
      </c>
      <c r="N12" s="15">
        <v>0.000901062565728799</v>
      </c>
      <c r="O12" s="18"/>
      <c r="P12" s="17"/>
      <c r="Q12" s="15">
        <v>0.00548908097210737</v>
      </c>
      <c r="R12" s="15">
        <v>0.00228471886314194</v>
      </c>
      <c r="S12" s="15">
        <v>0.0010616858999941</v>
      </c>
      <c r="T12" s="15">
        <v>0.0105430745934992</v>
      </c>
      <c r="U12" s="15">
        <v>0.0162825790604344</v>
      </c>
      <c r="V12" s="18"/>
    </row>
    <row r="13" spans="1:22">
      <c r="A13" s="13" t="s">
        <v>17</v>
      </c>
      <c r="B13" s="14" t="s">
        <v>12</v>
      </c>
      <c r="C13" s="19">
        <v>2.72104628292716e-5</v>
      </c>
      <c r="D13" s="19">
        <v>3.0114835447525e-5</v>
      </c>
      <c r="E13" s="19">
        <v>-6.15752771224914e-6</v>
      </c>
      <c r="F13" s="19">
        <v>0.000102395878413356</v>
      </c>
      <c r="G13" s="19">
        <v>0.366230483767926</v>
      </c>
      <c r="H13" s="18">
        <f>C13/C15</f>
        <v>0.0065193573062928</v>
      </c>
      <c r="I13" s="17"/>
      <c r="J13" s="15">
        <v>2.27272449494492e-5</v>
      </c>
      <c r="K13" s="15">
        <v>2.56970842400477e-5</v>
      </c>
      <c r="L13" s="15">
        <v>-4.22738195919439e-6</v>
      </c>
      <c r="M13" s="15">
        <v>8.8648999361867e-5</v>
      </c>
      <c r="N13" s="15">
        <v>0.376464706853503</v>
      </c>
      <c r="O13" s="18">
        <f>J13/J15</f>
        <v>0.00588150971139463</v>
      </c>
      <c r="P13" s="17"/>
      <c r="Q13" s="15">
        <v>4.62834308939928e-5</v>
      </c>
      <c r="R13" s="15">
        <v>4.76039877690941e-5</v>
      </c>
      <c r="S13" s="15">
        <v>-1.02605218773013e-5</v>
      </c>
      <c r="T13" s="15">
        <v>0.000158551303977168</v>
      </c>
      <c r="U13" s="15">
        <v>0.330921450471972</v>
      </c>
      <c r="V13" s="18">
        <f>Q13/Q15</f>
        <v>0.00842467104058258</v>
      </c>
    </row>
    <row r="14" spans="1:22">
      <c r="A14" s="13"/>
      <c r="B14" s="14" t="s">
        <v>13</v>
      </c>
      <c r="C14" s="15">
        <v>0.00414658482877205</v>
      </c>
      <c r="D14" s="15">
        <v>0.00116507053409453</v>
      </c>
      <c r="E14" s="15">
        <v>0.00217763414631921</v>
      </c>
      <c r="F14" s="15">
        <v>0.00646652662605627</v>
      </c>
      <c r="G14" s="15">
        <v>0.00037214936656112</v>
      </c>
      <c r="H14" s="18"/>
      <c r="I14" s="17"/>
      <c r="J14" s="15">
        <v>0.00384145832383712</v>
      </c>
      <c r="K14" s="15">
        <v>0.00147596217489151</v>
      </c>
      <c r="L14" s="15">
        <v>0.00138720937763764</v>
      </c>
      <c r="M14" s="15">
        <v>0.00704981349340585</v>
      </c>
      <c r="N14" s="15">
        <v>0.00924980455089815</v>
      </c>
      <c r="O14" s="18"/>
      <c r="P14" s="17"/>
      <c r="Q14" s="15">
        <v>0.00544751337981118</v>
      </c>
      <c r="R14" s="15">
        <v>0.00219274076080325</v>
      </c>
      <c r="S14" s="15">
        <v>0.00116831324980368</v>
      </c>
      <c r="T14" s="15">
        <v>0.00990336271670996</v>
      </c>
      <c r="U14" s="15">
        <v>0.0129791853044252</v>
      </c>
      <c r="V14" s="18"/>
    </row>
    <row r="15" spans="1:22">
      <c r="A15" s="13"/>
      <c r="B15" s="14" t="s">
        <v>14</v>
      </c>
      <c r="C15" s="15">
        <v>0.00417379529160133</v>
      </c>
      <c r="D15" s="15">
        <v>0.00116621136160501</v>
      </c>
      <c r="E15" s="15">
        <v>0.00220835712157616</v>
      </c>
      <c r="F15" s="15">
        <v>0.00651380324913041</v>
      </c>
      <c r="G15" s="15">
        <v>0.000344996537880379</v>
      </c>
      <c r="H15" s="18"/>
      <c r="I15" s="17"/>
      <c r="J15" s="15">
        <v>0.00386418556878657</v>
      </c>
      <c r="K15" s="15">
        <v>0.00148095757888466</v>
      </c>
      <c r="L15" s="15">
        <v>0.00140096528285056</v>
      </c>
      <c r="M15" s="15">
        <v>0.00706989446686714</v>
      </c>
      <c r="N15" s="15">
        <v>0.00907414586997728</v>
      </c>
      <c r="O15" s="18"/>
      <c r="P15" s="17"/>
      <c r="Q15" s="15">
        <v>0.00549379681070517</v>
      </c>
      <c r="R15" s="15">
        <v>0.00219460982224688</v>
      </c>
      <c r="S15" s="15">
        <v>0.00125798939782552</v>
      </c>
      <c r="T15" s="15">
        <v>0.00992917784352059</v>
      </c>
      <c r="U15" s="15">
        <v>0.0123036440286052</v>
      </c>
      <c r="V15" s="18"/>
    </row>
    <row r="16" spans="1:22">
      <c r="A16" s="13" t="s">
        <v>18</v>
      </c>
      <c r="B16" s="14" t="s">
        <v>12</v>
      </c>
      <c r="C16" s="15">
        <v>2.42620837764349e-6</v>
      </c>
      <c r="D16" s="15">
        <v>5.9223844687291e-6</v>
      </c>
      <c r="E16" s="15">
        <v>-8.54000495429687e-6</v>
      </c>
      <c r="F16" s="15">
        <v>1.68821022506968e-5</v>
      </c>
      <c r="G16" s="15">
        <v>0.682049881615256</v>
      </c>
      <c r="H16" s="18">
        <f>C16/C18</f>
        <v>0.000582087209300184</v>
      </c>
      <c r="I16" s="17"/>
      <c r="J16" s="15">
        <v>2.96559654239277e-6</v>
      </c>
      <c r="K16" s="15">
        <v>7.40212372189554e-6</v>
      </c>
      <c r="L16" s="15">
        <v>-1.07081546355646e-5</v>
      </c>
      <c r="M16" s="15">
        <v>2.10800295564033e-5</v>
      </c>
      <c r="N16" s="15">
        <v>0.688684226975565</v>
      </c>
      <c r="O16" s="18">
        <f>J16/J18</f>
        <v>0.000768155336306354</v>
      </c>
      <c r="P16" s="17"/>
      <c r="Q16" s="15">
        <v>1.82343473798377e-6</v>
      </c>
      <c r="R16" s="15">
        <v>5.34875560444849e-6</v>
      </c>
      <c r="S16" s="15">
        <v>-8.07836018510325e-6</v>
      </c>
      <c r="T16" s="15">
        <v>1.41070646886009e-5</v>
      </c>
      <c r="U16" s="15">
        <v>0.733172678468949</v>
      </c>
      <c r="V16" s="20">
        <f>Q16/Q18</f>
        <v>0.00033257041760994</v>
      </c>
    </row>
    <row r="17" spans="1:22">
      <c r="A17" s="13"/>
      <c r="B17" s="14" t="s">
        <v>13</v>
      </c>
      <c r="C17" s="15">
        <v>0.00416569214034952</v>
      </c>
      <c r="D17" s="15">
        <v>0.00116284591021835</v>
      </c>
      <c r="E17" s="15">
        <v>0.00220799392049509</v>
      </c>
      <c r="F17" s="15">
        <v>0.00650304303068881</v>
      </c>
      <c r="G17" s="15">
        <v>0.000340549560431434</v>
      </c>
      <c r="H17" s="18"/>
      <c r="I17" s="17"/>
      <c r="J17" s="15">
        <v>0.00385770737183497</v>
      </c>
      <c r="K17" s="15">
        <v>0.00147487092380882</v>
      </c>
      <c r="L17" s="15">
        <v>0.00139783495951523</v>
      </c>
      <c r="M17" s="15">
        <v>0.00705934434961315</v>
      </c>
      <c r="N17" s="15">
        <v>0.00890646482548575</v>
      </c>
      <c r="O17" s="18"/>
      <c r="P17" s="17"/>
      <c r="Q17" s="15">
        <v>0.00548102964368107</v>
      </c>
      <c r="R17" s="15">
        <v>0.00219170574543481</v>
      </c>
      <c r="S17" s="15">
        <v>0.00122549985401212</v>
      </c>
      <c r="T17" s="15">
        <v>0.00992575146262178</v>
      </c>
      <c r="U17" s="15">
        <v>0.0123911231926551</v>
      </c>
      <c r="V17" s="20"/>
    </row>
    <row r="18" spans="1:22">
      <c r="A18" s="13"/>
      <c r="B18" s="14" t="s">
        <v>14</v>
      </c>
      <c r="C18" s="15">
        <v>0.00416811834872717</v>
      </c>
      <c r="D18" s="15">
        <v>0.00116361621618594</v>
      </c>
      <c r="E18" s="15">
        <v>0.00220292557254971</v>
      </c>
      <c r="F18" s="15">
        <v>0.00649697353038082</v>
      </c>
      <c r="G18" s="15">
        <v>0.000340923238566847</v>
      </c>
      <c r="H18" s="18"/>
      <c r="I18" s="17"/>
      <c r="J18" s="15">
        <v>0.00386067296837737</v>
      </c>
      <c r="K18" s="15">
        <v>0.00147595831060876</v>
      </c>
      <c r="L18" s="15">
        <v>0.00140006434239534</v>
      </c>
      <c r="M18" s="15">
        <v>0.0070628175719502</v>
      </c>
      <c r="N18" s="15">
        <v>0.00890431979047084</v>
      </c>
      <c r="O18" s="18"/>
      <c r="P18" s="17"/>
      <c r="Q18" s="15">
        <v>0.00548285307841905</v>
      </c>
      <c r="R18" s="15">
        <v>0.00219246766278019</v>
      </c>
      <c r="S18" s="15">
        <v>0.00122770467156512</v>
      </c>
      <c r="T18" s="15">
        <v>0.0099243816522854</v>
      </c>
      <c r="U18" s="15">
        <v>0.0123924313181475</v>
      </c>
      <c r="V18" s="20"/>
    </row>
    <row r="19" spans="1:22">
      <c r="A19" s="13" t="s">
        <v>19</v>
      </c>
      <c r="B19" s="14" t="s">
        <v>12</v>
      </c>
      <c r="C19" s="15">
        <v>0.00012411989870105</v>
      </c>
      <c r="D19" s="15">
        <v>3.2252758964723e-5</v>
      </c>
      <c r="E19" s="15">
        <v>7.10634398956492e-5</v>
      </c>
      <c r="F19" s="15">
        <v>0.000199100931131658</v>
      </c>
      <c r="G19" s="15">
        <v>0.000118916169158992</v>
      </c>
      <c r="H19" s="16">
        <f>C19/C21</f>
        <v>0.0298448618733718</v>
      </c>
      <c r="I19" s="17"/>
      <c r="J19" s="15">
        <v>0.000105797</v>
      </c>
      <c r="K19" s="15">
        <v>3.29749e-5</v>
      </c>
      <c r="L19" s="15">
        <v>5.98326e-5</v>
      </c>
      <c r="M19" s="15">
        <v>0.000187837</v>
      </c>
      <c r="N19" s="15">
        <v>0.00133468</v>
      </c>
      <c r="O19" s="16">
        <f>J19/J21</f>
        <v>0.027515939801323</v>
      </c>
      <c r="P19" s="17"/>
      <c r="Q19" s="15">
        <v>0.000189512800061422</v>
      </c>
      <c r="R19" s="15">
        <v>5.25215919254442e-5</v>
      </c>
      <c r="S19" s="15">
        <v>0.000109064846415757</v>
      </c>
      <c r="T19" s="15">
        <v>0.00029776780451802</v>
      </c>
      <c r="U19" s="15">
        <v>0.000308229426909345</v>
      </c>
      <c r="V19" s="21">
        <f>Q19/Q21</f>
        <v>0.0345603136034935</v>
      </c>
    </row>
    <row r="20" spans="1:22">
      <c r="A20" s="13"/>
      <c r="B20" s="14" t="s">
        <v>13</v>
      </c>
      <c r="C20" s="15">
        <v>0.00403471652773899</v>
      </c>
      <c r="D20" s="15">
        <v>0.00114378557280885</v>
      </c>
      <c r="E20" s="15">
        <v>0.00209179772475899</v>
      </c>
      <c r="F20" s="15">
        <v>0.00635069224905282</v>
      </c>
      <c r="G20" s="15">
        <v>0.000419485862716472</v>
      </c>
      <c r="H20" s="16"/>
      <c r="I20" s="17"/>
      <c r="J20" s="15">
        <v>0.003739137</v>
      </c>
      <c r="K20" s="15">
        <v>0.001447575</v>
      </c>
      <c r="L20" s="15">
        <v>0.00131807</v>
      </c>
      <c r="M20" s="15">
        <v>0.006822675</v>
      </c>
      <c r="N20" s="15">
        <v>0.00979355</v>
      </c>
      <c r="O20" s="16"/>
      <c r="P20" s="17"/>
      <c r="Q20" s="15">
        <v>0.00529402540609262</v>
      </c>
      <c r="R20" s="15">
        <v>0.00215937718701858</v>
      </c>
      <c r="S20" s="15">
        <v>0.00111699211845762</v>
      </c>
      <c r="T20" s="15">
        <v>0.00967177042904812</v>
      </c>
      <c r="U20" s="15">
        <v>0.0142205040033803</v>
      </c>
      <c r="V20" s="21"/>
    </row>
    <row r="21" spans="1:22">
      <c r="A21" s="13"/>
      <c r="B21" s="14" t="s">
        <v>14</v>
      </c>
      <c r="C21" s="15">
        <v>0.00415883642644004</v>
      </c>
      <c r="D21" s="15">
        <v>0.00116044402006951</v>
      </c>
      <c r="E21" s="15">
        <v>0.00219176727079144</v>
      </c>
      <c r="F21" s="15">
        <v>0.00648476910965936</v>
      </c>
      <c r="G21" s="15">
        <v>0.00033858989601509</v>
      </c>
      <c r="H21" s="16"/>
      <c r="I21" s="17"/>
      <c r="J21" s="15">
        <v>0.003844935</v>
      </c>
      <c r="K21" s="15">
        <v>0.001468684</v>
      </c>
      <c r="L21" s="15">
        <v>0.001392736</v>
      </c>
      <c r="M21" s="15">
        <v>0.006997476</v>
      </c>
      <c r="N21" s="15">
        <v>0.008846104</v>
      </c>
      <c r="O21" s="16"/>
      <c r="P21" s="17"/>
      <c r="Q21" s="15">
        <v>0.00548353820615404</v>
      </c>
      <c r="R21" s="15">
        <v>0.00219311919744136</v>
      </c>
      <c r="S21" s="15">
        <v>0.00123031028084713</v>
      </c>
      <c r="T21" s="15">
        <v>0.00992265835777729</v>
      </c>
      <c r="U21" s="15">
        <v>0.0124075034828519</v>
      </c>
      <c r="V21" s="21"/>
    </row>
    <row r="22" spans="1:22">
      <c r="A22" s="13" t="s">
        <v>20</v>
      </c>
      <c r="B22" s="14" t="s">
        <v>12</v>
      </c>
      <c r="C22" s="19">
        <v>-6.04985409337592e-6</v>
      </c>
      <c r="D22" s="19">
        <v>1.19691618098084e-5</v>
      </c>
      <c r="E22" s="19">
        <v>-3.31518976803654e-5</v>
      </c>
      <c r="F22" s="19">
        <v>9.86557042047047e-6</v>
      </c>
      <c r="G22" s="19">
        <v>0.613240387781493</v>
      </c>
      <c r="H22" s="18" t="s">
        <v>21</v>
      </c>
      <c r="I22" s="17"/>
      <c r="J22" s="15">
        <v>-9.76991e-6</v>
      </c>
      <c r="K22" s="15">
        <v>1.88663e-5</v>
      </c>
      <c r="L22" s="15">
        <v>-5.26563e-5</v>
      </c>
      <c r="M22" s="15">
        <v>1.66881e-5</v>
      </c>
      <c r="N22" s="15">
        <v>0.604563566</v>
      </c>
      <c r="O22" s="18" t="s">
        <v>21</v>
      </c>
      <c r="P22" s="17"/>
      <c r="Q22" s="15">
        <v>1.53131798426603e-6</v>
      </c>
      <c r="R22" s="15">
        <v>5.15446249387608e-6</v>
      </c>
      <c r="S22" s="15">
        <v>-5.61438336670866e-6</v>
      </c>
      <c r="T22" s="15">
        <v>1.20025374669111e-5</v>
      </c>
      <c r="U22" s="15">
        <v>0.766400950282759</v>
      </c>
      <c r="V22" s="20">
        <f>Q22/Q24</f>
        <v>0.000279280956381498</v>
      </c>
    </row>
    <row r="23" spans="1:22">
      <c r="A23" s="13"/>
      <c r="B23" s="14" t="s">
        <v>13</v>
      </c>
      <c r="C23" s="15">
        <v>0.00417511587283035</v>
      </c>
      <c r="D23" s="15">
        <v>0.0011684230962769</v>
      </c>
      <c r="E23" s="15">
        <v>0.00220498759970888</v>
      </c>
      <c r="F23" s="15">
        <v>0.00651019871859786</v>
      </c>
      <c r="G23" s="15">
        <v>0.000352522467481831</v>
      </c>
      <c r="H23" s="18"/>
      <c r="I23" s="17"/>
      <c r="J23" s="15">
        <v>0.003871273</v>
      </c>
      <c r="K23" s="15">
        <v>0.001482166</v>
      </c>
      <c r="L23" s="15">
        <v>0.001399792</v>
      </c>
      <c r="M23" s="15">
        <v>0.007086752</v>
      </c>
      <c r="N23" s="15">
        <v>0.009004015</v>
      </c>
      <c r="O23" s="18"/>
      <c r="P23" s="17"/>
      <c r="Q23" s="15">
        <v>0.00548154208632709</v>
      </c>
      <c r="R23" s="15">
        <v>0.00219256842555777</v>
      </c>
      <c r="S23" s="15">
        <v>0.00122789285199911</v>
      </c>
      <c r="T23" s="15">
        <v>0.00991688558605839</v>
      </c>
      <c r="U23" s="15">
        <v>0.0124173957781088</v>
      </c>
      <c r="V23" s="20"/>
    </row>
    <row r="24" spans="1:22">
      <c r="A24" s="13"/>
      <c r="B24" s="14" t="s">
        <v>14</v>
      </c>
      <c r="C24" s="15">
        <v>0.00416906601873697</v>
      </c>
      <c r="D24" s="15">
        <v>0.00116478736149225</v>
      </c>
      <c r="E24" s="15">
        <v>0.00220249606586396</v>
      </c>
      <c r="F24" s="15">
        <v>0.00649369151362538</v>
      </c>
      <c r="G24" s="15">
        <v>0.00034458074287635</v>
      </c>
      <c r="H24" s="18"/>
      <c r="I24" s="17"/>
      <c r="J24" s="15">
        <v>0.003861503</v>
      </c>
      <c r="K24" s="15">
        <v>0.001477178</v>
      </c>
      <c r="L24" s="15">
        <v>0.001401273</v>
      </c>
      <c r="M24" s="15">
        <v>0.007062208</v>
      </c>
      <c r="N24" s="15">
        <v>0.008946056</v>
      </c>
      <c r="O24" s="18"/>
      <c r="P24" s="17"/>
      <c r="Q24" s="15">
        <v>0.00548307340431135</v>
      </c>
      <c r="R24" s="15">
        <v>0.00219287777213333</v>
      </c>
      <c r="S24" s="15">
        <v>0.00122881097771153</v>
      </c>
      <c r="T24" s="15">
        <v>0.0099299935747424</v>
      </c>
      <c r="U24" s="15">
        <v>0.0124052859082426</v>
      </c>
      <c r="V24" s="20"/>
    </row>
    <row r="25" spans="1:22">
      <c r="A25" s="13" t="s">
        <v>22</v>
      </c>
      <c r="B25" s="14" t="s">
        <v>12</v>
      </c>
      <c r="C25" s="15">
        <v>6.22914481299112e-6</v>
      </c>
      <c r="D25" s="15">
        <v>4.36437473257896e-6</v>
      </c>
      <c r="E25" s="15">
        <v>-7.60724537662825e-7</v>
      </c>
      <c r="F25" s="15">
        <v>1.44769626529015e-5</v>
      </c>
      <c r="G25" s="15">
        <v>0.153501840851298</v>
      </c>
      <c r="H25" s="18">
        <f>C25/C27</f>
        <v>0.00149425749354428</v>
      </c>
      <c r="I25" s="17"/>
      <c r="J25" s="15">
        <v>7.10287864417473e-6</v>
      </c>
      <c r="K25" s="15">
        <v>5.1474820699693e-6</v>
      </c>
      <c r="L25" s="15">
        <v>-8.47884203262418e-7</v>
      </c>
      <c r="M25" s="15">
        <v>1.8203284474972e-5</v>
      </c>
      <c r="N25" s="15">
        <v>0.167625325293825</v>
      </c>
      <c r="O25" s="18">
        <f>J25/J27</f>
        <v>0.00183951874908185</v>
      </c>
      <c r="P25" s="17"/>
      <c r="Q25" s="15">
        <v>3.65827129835377e-6</v>
      </c>
      <c r="R25" s="15">
        <v>5.11645452156176e-6</v>
      </c>
      <c r="S25" s="15">
        <v>-3.84669757545635e-6</v>
      </c>
      <c r="T25" s="15">
        <v>1.51484600929198e-5</v>
      </c>
      <c r="U25" s="15">
        <v>0.474608280563323</v>
      </c>
      <c r="V25" s="20">
        <f>Q25/Q27</f>
        <v>0.000666726125579579</v>
      </c>
    </row>
    <row r="26" spans="1:22">
      <c r="A26" s="13"/>
      <c r="B26" s="14" t="s">
        <v>13</v>
      </c>
      <c r="C26" s="15">
        <v>0.00416249334103917</v>
      </c>
      <c r="D26" s="15">
        <v>0.00116498886182773</v>
      </c>
      <c r="E26" s="15">
        <v>0.00219852612745377</v>
      </c>
      <c r="F26" s="15">
        <v>0.00649461995876773</v>
      </c>
      <c r="G26" s="15">
        <v>0.000352928489506138</v>
      </c>
      <c r="H26" s="18"/>
      <c r="I26" s="17"/>
      <c r="J26" s="15">
        <v>0.00385416716696962</v>
      </c>
      <c r="K26" s="15">
        <v>0.00147707180794107</v>
      </c>
      <c r="L26" s="15">
        <v>0.00139453122284615</v>
      </c>
      <c r="M26" s="15">
        <v>0.00705593651643247</v>
      </c>
      <c r="N26" s="15">
        <v>0.00907198195416321</v>
      </c>
      <c r="O26" s="18"/>
      <c r="P26" s="17"/>
      <c r="Q26" s="15">
        <v>0.00548325930700064</v>
      </c>
      <c r="R26" s="15">
        <v>0.00219549982993846</v>
      </c>
      <c r="S26" s="15">
        <v>0.00122737953453552</v>
      </c>
      <c r="T26" s="15">
        <v>0.00993566997371505</v>
      </c>
      <c r="U26" s="15">
        <v>0.0125072709083637</v>
      </c>
      <c r="V26" s="20"/>
    </row>
    <row r="27" spans="1:22">
      <c r="A27" s="13"/>
      <c r="B27" s="15" t="s">
        <v>14</v>
      </c>
      <c r="C27" s="15">
        <v>0.00416872248585216</v>
      </c>
      <c r="D27" s="15">
        <v>0.00116484966324952</v>
      </c>
      <c r="E27" s="15">
        <v>0.00220245879588006</v>
      </c>
      <c r="F27" s="15">
        <v>0.00649454566847277</v>
      </c>
      <c r="G27" s="15">
        <v>0.000345222524635312</v>
      </c>
      <c r="H27" s="18"/>
      <c r="I27" s="17"/>
      <c r="J27" s="15">
        <v>0.0038612700456138</v>
      </c>
      <c r="K27" s="15">
        <v>0.00147721160662593</v>
      </c>
      <c r="L27" s="15">
        <v>0.00140067543297864</v>
      </c>
      <c r="M27" s="15">
        <v>0.00706301836376417</v>
      </c>
      <c r="N27" s="15">
        <v>0.00895176040540071</v>
      </c>
      <c r="O27" s="18"/>
      <c r="P27" s="17"/>
      <c r="Q27" s="15">
        <v>0.00548691757829899</v>
      </c>
      <c r="R27" s="15">
        <v>0.00219540456081125</v>
      </c>
      <c r="S27" s="15">
        <v>0.00122846080853377</v>
      </c>
      <c r="T27" s="15">
        <v>0.00993819469687875</v>
      </c>
      <c r="U27" s="15">
        <v>0.012444804212877</v>
      </c>
      <c r="V27" s="20"/>
    </row>
    <row r="28" spans="1:22">
      <c r="A28" s="13" t="s">
        <v>23</v>
      </c>
      <c r="B28" s="15" t="s">
        <v>12</v>
      </c>
      <c r="C28" s="15">
        <v>0.000192194737050369</v>
      </c>
      <c r="D28" s="15">
        <v>5.3955478069964e-5</v>
      </c>
      <c r="E28" s="15">
        <v>8.60776571052953e-5</v>
      </c>
      <c r="F28" s="15">
        <v>0.000308604248139947</v>
      </c>
      <c r="G28" s="15">
        <v>0.000367902043615456</v>
      </c>
      <c r="H28" s="16">
        <f>C28/C30</f>
        <v>0.0460995759391704</v>
      </c>
      <c r="I28" s="17"/>
      <c r="J28" s="15">
        <v>0.000160761815957092</v>
      </c>
      <c r="K28" s="15">
        <v>4.62528347840616e-5</v>
      </c>
      <c r="L28" s="15">
        <v>7.61162874525177e-5</v>
      </c>
      <c r="M28" s="15">
        <v>0.00027092200630199</v>
      </c>
      <c r="N28" s="15">
        <v>0.000509487489815235</v>
      </c>
      <c r="O28" s="16">
        <f>J28/J30</f>
        <v>0.0417499958230993</v>
      </c>
      <c r="P28" s="17"/>
      <c r="Q28" s="15">
        <v>0.000310409479099465</v>
      </c>
      <c r="R28" s="15">
        <v>0.000100593811227675</v>
      </c>
      <c r="S28" s="15">
        <v>0.000130720144614111</v>
      </c>
      <c r="T28" s="15">
        <v>0.000496459470631022</v>
      </c>
      <c r="U28" s="15">
        <v>0.00203025026354666</v>
      </c>
      <c r="V28" s="16">
        <f>Q28/Q30</f>
        <v>0.0563974624831244</v>
      </c>
    </row>
    <row r="29" spans="1:22">
      <c r="A29" s="13"/>
      <c r="B29" s="15" t="s">
        <v>13</v>
      </c>
      <c r="C29" s="15">
        <v>0.00397692684671376</v>
      </c>
      <c r="D29" s="15">
        <v>0.0011878569404835</v>
      </c>
      <c r="E29" s="15">
        <v>0.00151165721247673</v>
      </c>
      <c r="F29" s="15">
        <v>0.00576708188476509</v>
      </c>
      <c r="G29" s="15">
        <v>0.000814015091157766</v>
      </c>
      <c r="H29" s="16"/>
      <c r="I29" s="17"/>
      <c r="J29" s="15">
        <v>0.00368982098741043</v>
      </c>
      <c r="K29" s="15">
        <v>0.00131297000616274</v>
      </c>
      <c r="L29" s="15">
        <v>0.000830489939323362</v>
      </c>
      <c r="M29" s="15">
        <v>0.00640058966066433</v>
      </c>
      <c r="N29" s="15">
        <v>0.00494975216707465</v>
      </c>
      <c r="O29" s="16"/>
      <c r="P29" s="17"/>
      <c r="Q29" s="15">
        <v>0.00519355232046461</v>
      </c>
      <c r="R29" s="15">
        <v>0.00224848888572483</v>
      </c>
      <c r="S29" s="15">
        <v>0.000869917376951639</v>
      </c>
      <c r="T29" s="15">
        <v>0.00972148061790803</v>
      </c>
      <c r="U29" s="15">
        <v>0.0208994093276357</v>
      </c>
      <c r="V29" s="16"/>
    </row>
    <row r="30" spans="1:22">
      <c r="A30" s="13"/>
      <c r="B30" s="15" t="s">
        <v>14</v>
      </c>
      <c r="C30" s="15">
        <v>0.00416912158376413</v>
      </c>
      <c r="D30" s="15">
        <v>0.00120966239178143</v>
      </c>
      <c r="E30" s="15">
        <v>0.00170058734518452</v>
      </c>
      <c r="F30" s="15">
        <v>0.00600658217228707</v>
      </c>
      <c r="G30" s="15">
        <v>0.000567863554977197</v>
      </c>
      <c r="H30" s="16"/>
      <c r="I30" s="17"/>
      <c r="J30" s="15">
        <v>0.00385058280336752</v>
      </c>
      <c r="K30" s="15">
        <v>0.00133312533202631</v>
      </c>
      <c r="L30" s="15">
        <v>0.000917338055553921</v>
      </c>
      <c r="M30" s="15">
        <v>0.00664309552647675</v>
      </c>
      <c r="N30" s="15">
        <v>0.00387222277523514</v>
      </c>
      <c r="O30" s="16"/>
      <c r="P30" s="17"/>
      <c r="Q30" s="15">
        <v>0.00550396179956408</v>
      </c>
      <c r="R30" s="15">
        <v>0.00231364147711886</v>
      </c>
      <c r="S30" s="15">
        <v>0.00107483747086257</v>
      </c>
      <c r="T30" s="15">
        <v>0.0101925512093884</v>
      </c>
      <c r="U30" s="15">
        <v>0.0173635697194818</v>
      </c>
      <c r="V30" s="16"/>
    </row>
    <row r="31" spans="1:22">
      <c r="A31" s="13" t="s">
        <v>24</v>
      </c>
      <c r="B31" s="15" t="s">
        <v>12</v>
      </c>
      <c r="C31" s="15">
        <v>0.000161569346557259</v>
      </c>
      <c r="D31" s="15">
        <v>4.90831321616354e-5</v>
      </c>
      <c r="E31" s="15">
        <v>7.48603060744671e-5</v>
      </c>
      <c r="F31" s="15">
        <v>0.000271379534756965</v>
      </c>
      <c r="G31" s="15">
        <v>0.000995664653765223</v>
      </c>
      <c r="H31" s="16">
        <f>C31/C33</f>
        <v>0.0387460691249849</v>
      </c>
      <c r="I31" s="17"/>
      <c r="J31" s="15">
        <v>0.000124871</v>
      </c>
      <c r="K31" s="15">
        <v>3.94605e-5</v>
      </c>
      <c r="L31" s="15">
        <v>5.60202e-5</v>
      </c>
      <c r="M31" s="15">
        <v>0.000222535</v>
      </c>
      <c r="N31" s="15">
        <v>0.001553739</v>
      </c>
      <c r="O31" s="16">
        <f>J31/J33</f>
        <v>0.0324109258232574</v>
      </c>
      <c r="P31" s="17"/>
      <c r="Q31" s="15">
        <v>0.000281199597816754</v>
      </c>
      <c r="R31" s="15">
        <v>9.62457014836237e-5</v>
      </c>
      <c r="S31" s="15">
        <v>0.000120789509200337</v>
      </c>
      <c r="T31" s="15">
        <v>0.000459821828019691</v>
      </c>
      <c r="U31" s="15">
        <v>0.00348143733255157</v>
      </c>
      <c r="V31" s="16">
        <f>Q31/Q33</f>
        <v>0.0511252292085283</v>
      </c>
    </row>
    <row r="32" spans="1:22">
      <c r="A32" s="13"/>
      <c r="B32" s="15" t="s">
        <v>13</v>
      </c>
      <c r="C32" s="15">
        <v>0.0040083851857613</v>
      </c>
      <c r="D32" s="15">
        <v>0.00119140404948683</v>
      </c>
      <c r="E32" s="15">
        <v>0.00154695797462231</v>
      </c>
      <c r="F32" s="15">
        <v>0.00583755074763282</v>
      </c>
      <c r="G32" s="15">
        <v>0.000767043508634385</v>
      </c>
      <c r="H32" s="16"/>
      <c r="I32" s="17"/>
      <c r="J32" s="15">
        <v>0.003727873</v>
      </c>
      <c r="K32" s="15">
        <v>0.001317857</v>
      </c>
      <c r="L32" s="15">
        <v>0.000849578</v>
      </c>
      <c r="M32" s="15">
        <v>0.006441222</v>
      </c>
      <c r="N32" s="15">
        <v>0.004673192</v>
      </c>
      <c r="O32" s="16"/>
      <c r="P32" s="17"/>
      <c r="Q32" s="15">
        <v>0.00521901237521527</v>
      </c>
      <c r="R32" s="15">
        <v>0.00225277146763153</v>
      </c>
      <c r="S32" s="15">
        <v>0.000890827512311015</v>
      </c>
      <c r="T32" s="15">
        <v>0.0097422140399291</v>
      </c>
      <c r="U32" s="15">
        <v>0.0205196750934538</v>
      </c>
      <c r="V32" s="16"/>
    </row>
    <row r="33" spans="1:22">
      <c r="A33" s="13"/>
      <c r="B33" s="15" t="s">
        <v>14</v>
      </c>
      <c r="C33" s="15">
        <v>0.00416995453231856</v>
      </c>
      <c r="D33" s="15">
        <v>0.00120988857012673</v>
      </c>
      <c r="E33" s="15">
        <v>0.001701630471546</v>
      </c>
      <c r="F33" s="15">
        <v>0.00600638285767549</v>
      </c>
      <c r="G33" s="15">
        <v>0.000567770766060064</v>
      </c>
      <c r="H33" s="16"/>
      <c r="I33" s="17"/>
      <c r="J33" s="15">
        <v>0.003852744</v>
      </c>
      <c r="K33" s="15">
        <v>0.001333497</v>
      </c>
      <c r="L33" s="15">
        <v>0.000916651</v>
      </c>
      <c r="M33" s="15">
        <v>0.006646753</v>
      </c>
      <c r="N33" s="15">
        <v>0.003862199</v>
      </c>
      <c r="O33" s="16"/>
      <c r="P33" s="17"/>
      <c r="Q33" s="15">
        <v>0.00550021197303203</v>
      </c>
      <c r="R33" s="15">
        <v>0.00231342803929195</v>
      </c>
      <c r="S33" s="15">
        <v>0.00107489617383518</v>
      </c>
      <c r="T33" s="15">
        <v>0.010198327816884</v>
      </c>
      <c r="U33" s="15">
        <v>0.0174296909892534</v>
      </c>
      <c r="V33" s="16"/>
    </row>
    <row r="34" spans="1:22">
      <c r="A34" s="13" t="s">
        <v>25</v>
      </c>
      <c r="B34" s="15" t="s">
        <v>12</v>
      </c>
      <c r="C34" s="15">
        <v>0.000130162364053164</v>
      </c>
      <c r="D34" s="15">
        <v>3.18396353029311e-5</v>
      </c>
      <c r="E34" s="15">
        <v>6.46143626615138e-5</v>
      </c>
      <c r="F34" s="15">
        <v>0.000191476992186024</v>
      </c>
      <c r="G34" s="15">
        <v>4.34994213736286e-5</v>
      </c>
      <c r="H34" s="16">
        <f>C34/C36</f>
        <v>0.0292020761166181</v>
      </c>
      <c r="I34" s="17"/>
      <c r="J34" s="15">
        <v>9.67083889842178e-5</v>
      </c>
      <c r="K34" s="15">
        <v>2.57714539978658e-5</v>
      </c>
      <c r="L34" s="15">
        <v>4.65061291230388e-5</v>
      </c>
      <c r="M34" s="15">
        <v>0.000148885370607524</v>
      </c>
      <c r="N34" s="15">
        <v>0.000175052513164567</v>
      </c>
      <c r="O34" s="16">
        <f>J34/J36</f>
        <v>0.0242282034027342</v>
      </c>
      <c r="P34" s="17"/>
      <c r="Q34" s="15">
        <v>0.00023372896530759</v>
      </c>
      <c r="R34" s="15">
        <v>7.05291053798606e-5</v>
      </c>
      <c r="S34" s="15">
        <v>0.000109430494815111</v>
      </c>
      <c r="T34" s="15">
        <v>0.000370539789713432</v>
      </c>
      <c r="U34" s="15">
        <v>0.000919924491195591</v>
      </c>
      <c r="V34" s="16">
        <f>Q34/Q36</f>
        <v>0.0383218801446694</v>
      </c>
    </row>
    <row r="35" spans="1:22">
      <c r="A35" s="13"/>
      <c r="B35" s="15" t="s">
        <v>13</v>
      </c>
      <c r="C35" s="15">
        <v>0.0043271359298545</v>
      </c>
      <c r="D35" s="15">
        <v>0.00125748319100253</v>
      </c>
      <c r="E35" s="15">
        <v>0.00193342175949509</v>
      </c>
      <c r="F35" s="15">
        <v>0.00689928193092052</v>
      </c>
      <c r="G35" s="15">
        <v>0.000579336458011052</v>
      </c>
      <c r="H35" s="16"/>
      <c r="I35" s="17"/>
      <c r="J35" s="15">
        <v>0.00389485414566513</v>
      </c>
      <c r="K35" s="15">
        <v>0.0014434704578076</v>
      </c>
      <c r="L35" s="15">
        <v>0.00134223784994645</v>
      </c>
      <c r="M35" s="15">
        <v>0.00653324950447374</v>
      </c>
      <c r="N35" s="15">
        <v>0.00697036234200944</v>
      </c>
      <c r="O35" s="16"/>
      <c r="P35" s="17"/>
      <c r="Q35" s="15">
        <v>0.00586537067242514</v>
      </c>
      <c r="R35" s="15">
        <v>0.00228551648057531</v>
      </c>
      <c r="S35" s="15">
        <v>0.00182118114448424</v>
      </c>
      <c r="T35" s="15">
        <v>0.0103072608315813</v>
      </c>
      <c r="U35" s="15">
        <v>0.0102783435421063</v>
      </c>
      <c r="V35" s="16"/>
    </row>
    <row r="36" spans="1:22">
      <c r="A36" s="13"/>
      <c r="B36" s="15" t="s">
        <v>14</v>
      </c>
      <c r="C36" s="15">
        <v>0.00445729829390767</v>
      </c>
      <c r="D36" s="15">
        <v>0.00127655196803284</v>
      </c>
      <c r="E36" s="15">
        <v>0.00203801733245048</v>
      </c>
      <c r="F36" s="15">
        <v>0.0070862217993497</v>
      </c>
      <c r="G36" s="15">
        <v>0.000480010777645826</v>
      </c>
      <c r="H36" s="16"/>
      <c r="I36" s="17"/>
      <c r="J36" s="15">
        <v>0.00399156253464935</v>
      </c>
      <c r="K36" s="15">
        <v>0.00145863890501244</v>
      </c>
      <c r="L36" s="15">
        <v>0.00140274683395287</v>
      </c>
      <c r="M36" s="15">
        <v>0.00665304368738795</v>
      </c>
      <c r="N36" s="15">
        <v>0.00620969609990033</v>
      </c>
      <c r="O36" s="16"/>
      <c r="P36" s="17"/>
      <c r="Q36" s="15">
        <v>0.00609909963773273</v>
      </c>
      <c r="R36" s="15">
        <v>0.00233976365819767</v>
      </c>
      <c r="S36" s="15">
        <v>0.00199106914113751</v>
      </c>
      <c r="T36" s="15">
        <v>0.0106621891407491</v>
      </c>
      <c r="U36" s="15">
        <v>0.00914151150794525</v>
      </c>
      <c r="V36" s="16"/>
    </row>
    <row r="37" spans="1:22">
      <c r="A37" s="13" t="s">
        <v>26</v>
      </c>
      <c r="B37" s="15" t="s">
        <v>12</v>
      </c>
      <c r="C37" s="15">
        <v>8.05578629538501e-5</v>
      </c>
      <c r="D37" s="15">
        <v>2.96451715723204e-5</v>
      </c>
      <c r="E37" s="15">
        <v>4.53866897368171e-5</v>
      </c>
      <c r="F37" s="15">
        <v>0.00015815814175983</v>
      </c>
      <c r="G37" s="15">
        <v>0.00657965406052497</v>
      </c>
      <c r="H37" s="16">
        <f>C37/C39</f>
        <v>0.0193305333740154</v>
      </c>
      <c r="I37" s="17"/>
      <c r="J37" s="15">
        <v>6.10112e-5</v>
      </c>
      <c r="K37" s="15">
        <v>2.38224e-5</v>
      </c>
      <c r="L37" s="15">
        <v>3.66723e-5</v>
      </c>
      <c r="M37" s="15">
        <v>0.00012775</v>
      </c>
      <c r="N37" s="15">
        <v>0.010434627</v>
      </c>
      <c r="O37" s="16">
        <f>J37/J39</f>
        <v>0.0158273239455619</v>
      </c>
      <c r="P37" s="17"/>
      <c r="Q37" s="15">
        <v>0.00014089540744181</v>
      </c>
      <c r="R37" s="15">
        <v>5.41402722569868e-5</v>
      </c>
      <c r="S37" s="15">
        <v>6.5937932987482e-5</v>
      </c>
      <c r="T37" s="15">
        <v>0.000276008998579799</v>
      </c>
      <c r="U37" s="15">
        <v>0.00925700043276158</v>
      </c>
      <c r="V37" s="16">
        <f>Q37/Q39</f>
        <v>0.0256650474112969</v>
      </c>
    </row>
    <row r="38" spans="1:22">
      <c r="A38" s="13"/>
      <c r="B38" s="15" t="s">
        <v>13</v>
      </c>
      <c r="C38" s="15">
        <v>0.00408683169610187</v>
      </c>
      <c r="D38" s="15">
        <v>0.000994448488710656</v>
      </c>
      <c r="E38" s="15">
        <v>0.00246644135426267</v>
      </c>
      <c r="F38" s="15">
        <v>0.00621439394330714</v>
      </c>
      <c r="G38" s="15">
        <v>3.96265351001984e-5</v>
      </c>
      <c r="H38" s="16"/>
      <c r="I38" s="17"/>
      <c r="J38" s="15">
        <v>0.003793791</v>
      </c>
      <c r="K38" s="15">
        <v>0.00117702</v>
      </c>
      <c r="L38" s="15">
        <v>0.002184936</v>
      </c>
      <c r="M38" s="15">
        <v>0.006469825</v>
      </c>
      <c r="N38" s="15">
        <v>0.001267595</v>
      </c>
      <c r="O38" s="16"/>
      <c r="P38" s="17"/>
      <c r="Q38" s="15">
        <v>0.00534888238972651</v>
      </c>
      <c r="R38" s="15">
        <v>0.00200778377485802</v>
      </c>
      <c r="S38" s="15">
        <v>0.00118822897750901</v>
      </c>
      <c r="T38" s="15">
        <v>0.00863781357282318</v>
      </c>
      <c r="U38" s="15">
        <v>0.00772008251932424</v>
      </c>
      <c r="V38" s="16"/>
    </row>
    <row r="39" spans="1:22">
      <c r="A39" s="13"/>
      <c r="B39" s="15" t="s">
        <v>14</v>
      </c>
      <c r="C39" s="15">
        <v>0.00416738955905572</v>
      </c>
      <c r="D39" s="15">
        <v>0.0010017019153618</v>
      </c>
      <c r="E39" s="15">
        <v>0.00253635563316769</v>
      </c>
      <c r="F39" s="15">
        <v>0.00634020237963049</v>
      </c>
      <c r="G39" s="15">
        <v>3.17817218785813e-5</v>
      </c>
      <c r="H39" s="16"/>
      <c r="I39" s="17"/>
      <c r="J39" s="15">
        <v>0.003854802</v>
      </c>
      <c r="K39" s="15">
        <v>0.00118442</v>
      </c>
      <c r="L39" s="15">
        <v>0.002229453</v>
      </c>
      <c r="M39" s="15">
        <v>0.006525462</v>
      </c>
      <c r="N39" s="15">
        <v>0.001135559</v>
      </c>
      <c r="O39" s="16"/>
      <c r="P39" s="17"/>
      <c r="Q39" s="15">
        <v>0.00548977779716832</v>
      </c>
      <c r="R39" s="15">
        <v>0.00203295644886157</v>
      </c>
      <c r="S39" s="15">
        <v>0.00127606570430315</v>
      </c>
      <c r="T39" s="15">
        <v>0.00884225160317594</v>
      </c>
      <c r="U39" s="15">
        <v>0.0069257976221716</v>
      </c>
      <c r="V39" s="16"/>
    </row>
    <row r="40" spans="1:22">
      <c r="A40" s="22" t="s">
        <v>27</v>
      </c>
      <c r="B40" s="23" t="s">
        <v>12</v>
      </c>
      <c r="C40" s="23">
        <v>2.45447912257939e-5</v>
      </c>
      <c r="D40" s="23">
        <v>2.57598927460112e-5</v>
      </c>
      <c r="E40" s="23">
        <v>4.03536648396677e-7</v>
      </c>
      <c r="F40" s="23">
        <v>0.000104668949118796</v>
      </c>
      <c r="G40" s="23">
        <v>0.340676356706952</v>
      </c>
      <c r="H40" s="24">
        <f>C40/C42</f>
        <v>0.00588222257999815</v>
      </c>
      <c r="I40" s="17"/>
      <c r="J40" s="23">
        <v>1.90977418331994e-5</v>
      </c>
      <c r="K40" s="23">
        <v>1.97704860008597e-5</v>
      </c>
      <c r="L40" s="23">
        <v>2.77115567265562e-6</v>
      </c>
      <c r="M40" s="23">
        <v>7.92178123606349e-5</v>
      </c>
      <c r="N40" s="23">
        <v>0.334058042027373</v>
      </c>
      <c r="O40" s="24">
        <f>J40/J42</f>
        <v>0.00494395831891448</v>
      </c>
      <c r="P40" s="17"/>
      <c r="Q40" s="23">
        <v>4.32033e-5</v>
      </c>
      <c r="R40" s="23">
        <v>4.6196e-5</v>
      </c>
      <c r="S40" s="23">
        <v>6.55628e-6</v>
      </c>
      <c r="T40" s="23">
        <v>0.000187505</v>
      </c>
      <c r="U40" s="23">
        <v>0.349675301</v>
      </c>
      <c r="V40" s="24">
        <f>Q40/Q42</f>
        <v>0.00786438825557892</v>
      </c>
    </row>
    <row r="41" spans="1:22">
      <c r="A41" s="22"/>
      <c r="B41" s="23" t="s">
        <v>13</v>
      </c>
      <c r="C41" s="23">
        <v>0.00414816219018898</v>
      </c>
      <c r="D41" s="23">
        <v>0.000904247591795188</v>
      </c>
      <c r="E41" s="23">
        <v>0.00279026388470132</v>
      </c>
      <c r="F41" s="23">
        <v>0.00609599686712279</v>
      </c>
      <c r="G41" s="23">
        <v>4.48760386105189e-6</v>
      </c>
      <c r="H41" s="24"/>
      <c r="I41" s="17"/>
      <c r="J41" s="23">
        <v>0.00384374668388449</v>
      </c>
      <c r="K41" s="23">
        <v>0.00110961576371433</v>
      </c>
      <c r="L41" s="23">
        <v>0.00225279888535315</v>
      </c>
      <c r="M41" s="23">
        <v>0.00648128337406052</v>
      </c>
      <c r="N41" s="23">
        <v>0.000532139333756268</v>
      </c>
      <c r="O41" s="24"/>
      <c r="P41" s="17"/>
      <c r="Q41" s="23">
        <v>0.005450333</v>
      </c>
      <c r="R41" s="23">
        <v>0.002000896</v>
      </c>
      <c r="S41" s="23">
        <v>0.002055569</v>
      </c>
      <c r="T41" s="23">
        <v>0.009681753</v>
      </c>
      <c r="U41" s="23">
        <v>0.006450714</v>
      </c>
      <c r="V41" s="24"/>
    </row>
    <row r="42" spans="1:22">
      <c r="A42" s="22"/>
      <c r="B42" s="23" t="s">
        <v>14</v>
      </c>
      <c r="C42" s="23">
        <v>0.00417270698141477</v>
      </c>
      <c r="D42" s="23">
        <v>0.00090846167606421</v>
      </c>
      <c r="E42" s="23">
        <v>0.00285531109693359</v>
      </c>
      <c r="F42" s="23">
        <v>0.00615188977106599</v>
      </c>
      <c r="G42" s="23">
        <v>4.36590634942982e-6</v>
      </c>
      <c r="H42" s="24"/>
      <c r="I42" s="17"/>
      <c r="J42" s="23">
        <v>0.00386284442571769</v>
      </c>
      <c r="K42" s="23">
        <v>0.00111263390118096</v>
      </c>
      <c r="L42" s="23">
        <v>0.00228301262888834</v>
      </c>
      <c r="M42" s="23">
        <v>0.00650098309908511</v>
      </c>
      <c r="N42" s="23">
        <v>0.000516977790369466</v>
      </c>
      <c r="O42" s="24"/>
      <c r="P42" s="17"/>
      <c r="Q42" s="23">
        <v>0.005493536</v>
      </c>
      <c r="R42" s="23">
        <v>0.00201307</v>
      </c>
      <c r="S42" s="23">
        <v>0.002098656</v>
      </c>
      <c r="T42" s="23">
        <v>0.009741527</v>
      </c>
      <c r="U42" s="23">
        <v>0.006353941</v>
      </c>
      <c r="V42" s="24"/>
    </row>
    <row r="43" spans="1:22">
      <c r="A43" s="13" t="s">
        <v>28</v>
      </c>
      <c r="B43" s="14" t="s">
        <v>12</v>
      </c>
      <c r="C43" s="19">
        <v>0.000160354625540468</v>
      </c>
      <c r="D43" s="19">
        <v>4.4329359890133e-5</v>
      </c>
      <c r="E43" s="19">
        <v>8.3552369561056e-5</v>
      </c>
      <c r="F43" s="19">
        <v>0.000248154795623319</v>
      </c>
      <c r="G43" s="19">
        <v>0.000297639496743404</v>
      </c>
      <c r="H43" s="25">
        <f>C43/C45</f>
        <v>0.0384495356433205</v>
      </c>
      <c r="I43" s="17"/>
      <c r="J43" s="19">
        <v>0.00012422</v>
      </c>
      <c r="K43" s="19">
        <v>3.67759e-5</v>
      </c>
      <c r="L43" s="19">
        <v>6.2874e-5</v>
      </c>
      <c r="M43" s="19">
        <v>0.000186561</v>
      </c>
      <c r="N43" s="19">
        <v>0.000730765</v>
      </c>
      <c r="O43" s="25">
        <f>J43/J45</f>
        <v>0.0322415703944414</v>
      </c>
      <c r="P43" s="17"/>
      <c r="Q43" s="19">
        <v>0.00027873</v>
      </c>
      <c r="R43" s="19">
        <v>8.6655e-5</v>
      </c>
      <c r="S43" s="19">
        <v>0.000158482</v>
      </c>
      <c r="T43" s="19">
        <v>0.00046954</v>
      </c>
      <c r="U43" s="19">
        <v>0.001297443</v>
      </c>
      <c r="V43" s="25">
        <f>Q43/Q45</f>
        <v>0.050653361670963</v>
      </c>
    </row>
    <row r="44" spans="1:22">
      <c r="A44" s="13"/>
      <c r="B44" s="14" t="s">
        <v>13</v>
      </c>
      <c r="C44" s="19">
        <v>0.00401016714689412</v>
      </c>
      <c r="D44" s="19">
        <v>0.000994701992198706</v>
      </c>
      <c r="E44" s="19">
        <v>0.00233684412851647</v>
      </c>
      <c r="F44" s="19">
        <v>0.00595965667614048</v>
      </c>
      <c r="G44" s="19">
        <v>5.54158164704199e-5</v>
      </c>
      <c r="H44" s="25"/>
      <c r="I44" s="17"/>
      <c r="J44" s="19">
        <v>0.00372857</v>
      </c>
      <c r="K44" s="19">
        <v>0.001241241</v>
      </c>
      <c r="L44" s="19">
        <v>0.001735024</v>
      </c>
      <c r="M44" s="19">
        <v>0.006256981</v>
      </c>
      <c r="N44" s="19">
        <v>0.002665383</v>
      </c>
      <c r="O44" s="25"/>
      <c r="P44" s="17"/>
      <c r="Q44" s="19">
        <v>0.005223966</v>
      </c>
      <c r="R44" s="19">
        <v>0.002321154</v>
      </c>
      <c r="S44" s="19">
        <v>0.001528422</v>
      </c>
      <c r="T44" s="19">
        <v>0.009417694</v>
      </c>
      <c r="U44" s="19">
        <v>0.024411512</v>
      </c>
      <c r="V44" s="25"/>
    </row>
    <row r="45" spans="1:22">
      <c r="A45" s="8"/>
      <c r="B45" s="12" t="s">
        <v>14</v>
      </c>
      <c r="C45" s="26">
        <v>0.00417052177243459</v>
      </c>
      <c r="D45" s="26">
        <v>0.0010116820169866</v>
      </c>
      <c r="E45" s="26">
        <v>0.00247974237139212</v>
      </c>
      <c r="F45" s="26">
        <v>0.00615901232701604</v>
      </c>
      <c r="G45" s="26">
        <v>3.75003617032545e-5</v>
      </c>
      <c r="H45" s="27"/>
      <c r="I45" s="28"/>
      <c r="J45" s="26">
        <v>0.00385279</v>
      </c>
      <c r="K45" s="26">
        <v>0.001259313</v>
      </c>
      <c r="L45" s="26">
        <v>0.001838903</v>
      </c>
      <c r="M45" s="26">
        <v>0.006399117</v>
      </c>
      <c r="N45" s="26">
        <v>0.002217523</v>
      </c>
      <c r="O45" s="27"/>
      <c r="P45" s="28"/>
      <c r="Q45" s="26">
        <v>0.005502695</v>
      </c>
      <c r="R45" s="26">
        <v>0.002372037</v>
      </c>
      <c r="S45" s="26">
        <v>0.001731474</v>
      </c>
      <c r="T45" s="26">
        <v>0.009785919</v>
      </c>
      <c r="U45" s="26">
        <v>0.020350702</v>
      </c>
      <c r="V45" s="27"/>
    </row>
    <row r="46" spans="1:22">
      <c r="A46" s="2" t="s">
        <v>29</v>
      </c>
    </row>
    <row r="47" spans="1:22">
      <c r="A47" s="29" t="s">
        <v>30</v>
      </c>
    </row>
    <row r="48" spans="1:22">
      <c r="A48" s="2" t="s">
        <v>31</v>
      </c>
    </row>
  </sheetData>
  <mergeCells count="61">
    <mergeCell ref="C2:H2"/>
    <mergeCell ref="J2:O2"/>
    <mergeCell ref="Q2:V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I4:I45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  <mergeCell ref="P4:P45"/>
    <mergeCell ref="V4:V6"/>
    <mergeCell ref="V7:V9"/>
    <mergeCell ref="V10:V12"/>
    <mergeCell ref="V13:V15"/>
    <mergeCell ref="V16:V18"/>
    <mergeCell ref="V19:V21"/>
    <mergeCell ref="V22:V24"/>
    <mergeCell ref="V25:V27"/>
    <mergeCell ref="V28:V30"/>
    <mergeCell ref="V31:V33"/>
    <mergeCell ref="V34:V36"/>
    <mergeCell ref="V37:V39"/>
    <mergeCell ref="V40:V42"/>
    <mergeCell ref="V43:V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