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upplementary Table S3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<sst xmlns="http://schemas.openxmlformats.org/spreadsheetml/2006/main" count="21" uniqueCount="14">
  <si>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Supplementary Table S3 Measurements of cell length during fruit pedicel development</t>
  </si>
  <si>
    <t>Stages</t>
  </si>
  <si>
    <t>Emergence of ovary</t>
  </si>
  <si>
    <t>The period of peak growth</t>
  </si>
  <si>
    <t>0 DPA</t>
  </si>
  <si>
    <t>10 DPA</t>
  </si>
  <si>
    <t>Parental line</t>
  </si>
  <si>
    <t>23S083</t>
  </si>
  <si>
    <t>23S184</t>
  </si>
  <si>
    <r>
      <rPr>
        <sz val="12"/>
        <color theme="1"/>
        <rFont val="Times New Roman"/>
        <charset val="134"/>
      </rPr>
      <t>Cell length/</t>
    </r>
    <r>
      <rPr>
        <sz val="12"/>
        <color theme="1"/>
        <rFont val="微软雅黑"/>
        <charset val="134"/>
      </rPr>
      <t>μm</t>
    </r>
  </si>
  <si>
    <t>Average cell length</t>
  </si>
  <si>
    <t>Stdev</t>
  </si>
  <si>
    <t>P-value</t>
  </si>
  <si>
    <t>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</si>
</sst>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#,##0.00_ "/>
    <numFmt numFmtId="179" formatCode="0.0000000_ "/>
    <numFmt numFmtId="180" formatCode="0_ "/>
  </numFmts>
  <fonts count="23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1" fillId="0" borderId="1" xfId="49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79" fontId="2" fillId="0" borderId="0" xfId="0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179" fontId="0" fillId="0" borderId="0" xfId="0" applyNumberFormat="1"/>
    <xf numFmtId="0" fontId="2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showGridLines="0" tabSelected="1" workbookViewId="0">
      <selection activeCell="E24" sqref="E24:E25"/>
    </sheetView>
  </sheetViews>
  <sheetFormatPr defaultColWidth="8.66666666666667" defaultRowHeight="14.25"/>
  <cols>
    <col min="1" max="1" width="16.3333333333333" customWidth="1"/>
    <col min="2" max="2" width="11.5833333333333" customWidth="1"/>
    <col min="3" max="3" width="10.9166666666667" customWidth="1"/>
    <col min="4" max="4" width="12.1666666666667"/>
    <col min="5" max="5" width="15"/>
    <col min="6" max="6" width="13.4166666666667" customWidth="1"/>
    <col min="7" max="7" width="16.4166666666667" customWidth="1"/>
    <col min="8" max="8" width="16.1666666666667" customWidth="1"/>
    <col min="9" max="9" width="11.5833333333333" customWidth="1"/>
    <col min="10" max="10" width="13.4166666666667" customWidth="1"/>
    <col min="11" max="11" width="12.4166666666667" customWidth="1"/>
    <col min="12" max="12" width="21.8333333333333" customWidth="1"/>
    <col min="13" max="13" width="16.6666666666667" customWidth="1"/>
  </cols>
  <sheetData>
    <row r="1" ht="16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7.25" spans="1:10">
      <c r="A2" s="2" t="s">
        <v>1</v>
      </c>
      <c r="B2" s="3" t="s">
        <v>2</v>
      </c>
      <c r="C2" s="3"/>
      <c r="D2" s="3" t="s">
        <v>3</v>
      </c>
      <c r="E2" s="3"/>
      <c r="F2" s="3" t="s">
        <v>4</v>
      </c>
      <c r="G2" s="3"/>
      <c r="H2" s="3" t="s">
        <v>5</v>
      </c>
      <c r="I2" s="3"/>
    </row>
    <row r="3" ht="16.5" spans="1:10">
      <c r="A3" s="4" t="s">
        <v>6</v>
      </c>
      <c r="B3" s="5" t="s">
        <v>7</v>
      </c>
      <c r="C3" s="5" t="s">
        <v>8</v>
      </c>
      <c r="D3" s="5" t="s">
        <v>7</v>
      </c>
      <c r="E3" s="5" t="s">
        <v>8</v>
      </c>
      <c r="F3" s="5" t="s">
        <v>7</v>
      </c>
      <c r="G3" s="5" t="s">
        <v>8</v>
      </c>
      <c r="H3" s="5" t="s">
        <v>7</v>
      </c>
      <c r="I3" s="5" t="s">
        <v>8</v>
      </c>
    </row>
    <row r="4" ht="16.5" spans="1:10">
      <c r="A4" s="6" t="s">
        <v>9</v>
      </c>
      <c r="B4" s="7">
        <v>20.6569436787366</v>
      </c>
      <c r="C4" s="6">
        <v>20.7118644067797</v>
      </c>
      <c r="D4" s="6">
        <v>38.26112432156</v>
      </c>
      <c r="E4" s="6">
        <v>38.9702641121453</v>
      </c>
      <c r="F4" s="6">
        <v>103.621223548761</v>
      </c>
      <c r="G4" s="6">
        <v>54.3146164314292</v>
      </c>
      <c r="H4" s="6">
        <v>117.966101694915</v>
      </c>
      <c r="I4" s="6">
        <v>65.6241029207399</v>
      </c>
      <c r="J4" s="8"/>
    </row>
    <row r="5" ht="15.75" spans="1:10">
      <c r="A5" s="6"/>
      <c r="B5" s="6">
        <v>21.8813559322034</v>
      </c>
      <c r="C5" s="6">
        <v>21.9491525423729</v>
      </c>
      <c r="D5" s="6">
        <v>38.442334160214</v>
      </c>
      <c r="E5" s="6">
        <v>40.581193255045</v>
      </c>
      <c r="F5" s="7">
        <v>121.162157486314</v>
      </c>
      <c r="G5" s="6">
        <v>57.6241029207399</v>
      </c>
      <c r="H5" s="6">
        <v>128.135593220339</v>
      </c>
      <c r="I5" s="6">
        <v>65.9942046427718</v>
      </c>
      <c r="J5" s="8"/>
    </row>
    <row r="6" ht="15.75" spans="1:10">
      <c r="A6" s="6"/>
      <c r="B6" s="6">
        <v>22.4237288135593</v>
      </c>
      <c r="C6" s="7">
        <v>22.6080188526274</v>
      </c>
      <c r="D6" s="7">
        <v>39.830243120471</v>
      </c>
      <c r="E6" s="6">
        <v>41.0400173920772</v>
      </c>
      <c r="F6" s="6">
        <v>126.271186440678</v>
      </c>
      <c r="G6" s="6">
        <v>60.3386386375566</v>
      </c>
      <c r="H6" s="6">
        <v>128.892655367232</v>
      </c>
      <c r="I6" s="6">
        <v>68.3146164314292</v>
      </c>
      <c r="J6" s="8"/>
    </row>
    <row r="7" ht="15.75" spans="1:10">
      <c r="A7" s="6"/>
      <c r="B7" s="6">
        <v>22.5084745762712</v>
      </c>
      <c r="C7" s="6">
        <v>23.1552447082083</v>
      </c>
      <c r="D7" s="6">
        <v>40.260124361027</v>
      </c>
      <c r="E7" s="6">
        <v>42.1126088956632</v>
      </c>
      <c r="F7" s="6">
        <v>130.508474576271</v>
      </c>
      <c r="G7" s="7">
        <v>61.1186440677966</v>
      </c>
      <c r="H7" s="6">
        <v>130.508474576271</v>
      </c>
      <c r="I7" s="6">
        <v>59.4915254237288</v>
      </c>
      <c r="J7" s="8"/>
    </row>
    <row r="8" ht="15.75" spans="1:10">
      <c r="A8" s="6"/>
      <c r="B8" s="6">
        <v>22.8983050847458</v>
      </c>
      <c r="C8" s="6">
        <v>24.5762711864407</v>
      </c>
      <c r="D8" s="7">
        <v>41.43324107236</v>
      </c>
      <c r="E8" s="6">
        <v>42.1724241889202</v>
      </c>
      <c r="F8" s="6">
        <v>133.898305084746</v>
      </c>
      <c r="G8" s="6">
        <v>64.9942046427718</v>
      </c>
      <c r="H8" s="6">
        <v>131.271186440678</v>
      </c>
      <c r="I8" s="6">
        <v>70.85133497405</v>
      </c>
      <c r="J8" s="8"/>
    </row>
    <row r="9" ht="15.75" spans="1:10">
      <c r="A9" s="6"/>
      <c r="B9" s="6">
        <v>22.9661016949153</v>
      </c>
      <c r="C9" s="6">
        <v>24.6440677966102</v>
      </c>
      <c r="D9" s="6">
        <v>41.833366104217</v>
      </c>
      <c r="E9" s="6">
        <v>43.722145387134</v>
      </c>
      <c r="F9" s="6">
        <v>137.966101694915</v>
      </c>
      <c r="G9" s="6">
        <v>65.4915254237288</v>
      </c>
      <c r="H9" s="6">
        <v>133.898305084746</v>
      </c>
      <c r="I9" s="6">
        <v>71.7094010903679</v>
      </c>
      <c r="J9" s="8"/>
    </row>
    <row r="10" ht="15.75" spans="1:10">
      <c r="A10" s="6"/>
      <c r="B10" s="6">
        <v>23.1186440677966</v>
      </c>
      <c r="C10" s="6">
        <v>25.951821063391</v>
      </c>
      <c r="D10" s="6">
        <v>42.3728813559322</v>
      </c>
      <c r="E10" s="6">
        <v>43.7771075582268</v>
      </c>
      <c r="F10" s="6">
        <v>138.135593220339</v>
      </c>
      <c r="G10" s="6">
        <v>69.85133497405</v>
      </c>
      <c r="H10" s="6">
        <v>137.915254237288</v>
      </c>
      <c r="I10" s="6">
        <v>62.0338983050847</v>
      </c>
      <c r="J10" s="8"/>
    </row>
    <row r="11" ht="15.75" spans="1:10">
      <c r="A11" s="6"/>
      <c r="B11" s="6">
        <v>24.3719585184545</v>
      </c>
      <c r="C11" s="6">
        <v>26.271186440678</v>
      </c>
      <c r="D11" s="6">
        <v>42.7622310410023</v>
      </c>
      <c r="E11" s="6">
        <v>44.401925139599</v>
      </c>
      <c r="F11" s="6">
        <v>142.372881355932</v>
      </c>
      <c r="G11" s="6">
        <v>71.0094010903679</v>
      </c>
      <c r="H11" s="6">
        <v>142.372881355932</v>
      </c>
      <c r="I11" s="6">
        <v>73.9396297937814</v>
      </c>
      <c r="J11" s="8"/>
    </row>
    <row r="12" ht="15.75" spans="1:10">
      <c r="A12" s="6"/>
      <c r="B12" s="7">
        <v>24.5762711864407</v>
      </c>
      <c r="C12" s="6">
        <v>26.6440677966102</v>
      </c>
      <c r="D12" s="6">
        <v>43.072231041239</v>
      </c>
      <c r="E12" s="7">
        <v>44.752234976121</v>
      </c>
      <c r="F12" s="6">
        <v>142.915254237288</v>
      </c>
      <c r="G12" s="6">
        <v>71.9963222002419</v>
      </c>
      <c r="H12" s="6">
        <v>143.220338983051</v>
      </c>
      <c r="I12" s="6">
        <v>74.3386386375566</v>
      </c>
      <c r="J12" s="8"/>
    </row>
    <row r="13" ht="15.75" spans="1:10">
      <c r="A13" s="6"/>
      <c r="B13" s="6">
        <v>25.271186440678</v>
      </c>
      <c r="C13" s="6">
        <v>27.728813559322</v>
      </c>
      <c r="D13" s="6">
        <v>43.263241075612</v>
      </c>
      <c r="E13" s="6">
        <v>45.813214521432</v>
      </c>
      <c r="F13" s="6">
        <v>143.220338983051</v>
      </c>
      <c r="G13" s="6">
        <v>72.1540051623721</v>
      </c>
      <c r="H13" s="6">
        <v>148.169491525424</v>
      </c>
      <c r="I13" s="6">
        <v>74.9963222002419</v>
      </c>
      <c r="J13" s="8"/>
    </row>
    <row r="14" ht="15.75" spans="1:10">
      <c r="A14" s="6"/>
      <c r="B14" s="6">
        <v>26.271186440678</v>
      </c>
      <c r="C14" s="6">
        <v>28.5762711864407</v>
      </c>
      <c r="D14" s="6">
        <v>44.371241306714</v>
      </c>
      <c r="E14" s="6">
        <v>46.3494053903428</v>
      </c>
      <c r="F14" s="6">
        <v>146.892655367232</v>
      </c>
      <c r="G14" s="6">
        <v>72.8248120562648</v>
      </c>
      <c r="H14" s="6">
        <v>151.101694915254</v>
      </c>
      <c r="I14" s="7">
        <v>77.1186440677966</v>
      </c>
      <c r="J14" s="8"/>
    </row>
    <row r="15" ht="15.75" spans="1:10">
      <c r="A15" s="6"/>
      <c r="B15" s="6">
        <v>26.3559322033898</v>
      </c>
      <c r="C15" s="6">
        <v>28.6440677966102</v>
      </c>
      <c r="D15" s="6">
        <v>44.9152542372881</v>
      </c>
      <c r="E15" s="6">
        <v>46.6876380526158</v>
      </c>
      <c r="F15" s="6">
        <v>148.169491525424</v>
      </c>
      <c r="G15" s="6">
        <v>78.8194827298355</v>
      </c>
      <c r="H15" s="6">
        <v>153.898305084746</v>
      </c>
      <c r="I15" s="9">
        <v>77.6566173370664</v>
      </c>
      <c r="J15" s="8"/>
    </row>
    <row r="16" ht="15.75" spans="1:10">
      <c r="A16" s="6"/>
      <c r="B16" s="6">
        <v>27.5084745762712</v>
      </c>
      <c r="C16" s="6">
        <v>29.0338983050847</v>
      </c>
      <c r="D16" s="6">
        <v>46.014271632611</v>
      </c>
      <c r="E16" s="6">
        <v>47.8692903720199</v>
      </c>
      <c r="F16" s="6">
        <v>152.251694915254</v>
      </c>
      <c r="G16" s="6">
        <v>82.0338983050847</v>
      </c>
      <c r="H16" s="6">
        <v>163.120114247</v>
      </c>
      <c r="I16" s="6">
        <v>78.8194827298355</v>
      </c>
      <c r="J16" s="8"/>
    </row>
    <row r="17" ht="15.75" spans="1:13">
      <c r="A17" s="6"/>
      <c r="B17" s="6">
        <v>29.2961301427039</v>
      </c>
      <c r="C17" s="7">
        <v>29.8113559322034</v>
      </c>
      <c r="D17" s="6">
        <v>47.031244511201</v>
      </c>
      <c r="E17" s="6">
        <v>49.6582240623232</v>
      </c>
      <c r="F17" s="6">
        <v>162.254237288136</v>
      </c>
      <c r="G17" s="6">
        <v>85.9396297937814</v>
      </c>
      <c r="H17" s="6">
        <v>165.254237288136</v>
      </c>
      <c r="I17" s="6">
        <v>82.1540051623721</v>
      </c>
      <c r="J17" s="8"/>
    </row>
    <row r="18" ht="16.5" spans="1:13">
      <c r="A18" s="7"/>
      <c r="B18" s="10">
        <v>31.7457627118644</v>
      </c>
      <c r="C18" s="10">
        <v>30.0661016949153</v>
      </c>
      <c r="D18" s="10">
        <v>47.311224312471</v>
      </c>
      <c r="E18" s="10">
        <v>53.5036988191885</v>
      </c>
      <c r="F18" s="10">
        <v>165.898305084746</v>
      </c>
      <c r="G18" s="10">
        <v>92.3566173370664</v>
      </c>
      <c r="H18" s="10">
        <v>174.7303109484</v>
      </c>
      <c r="I18" s="11">
        <v>104.824812056264</v>
      </c>
      <c r="J18" s="8"/>
    </row>
    <row r="19" ht="16.5" spans="1:13">
      <c r="A19" s="12" t="s">
        <v>10</v>
      </c>
      <c r="B19" s="6">
        <f t="shared" ref="B19:I19" si="0">AVERAGE(B4:B18)</f>
        <v>24.7900304045806</v>
      </c>
      <c r="C19" s="6">
        <f t="shared" si="0"/>
        <v>26.0248135512197</v>
      </c>
      <c r="D19" s="6">
        <f t="shared" si="0"/>
        <v>42.7449502435946</v>
      </c>
      <c r="E19" s="6">
        <f t="shared" si="0"/>
        <v>44.7607594748569</v>
      </c>
      <c r="F19" s="6">
        <f t="shared" si="0"/>
        <v>139.702526720606</v>
      </c>
      <c r="G19" s="6">
        <f t="shared" si="0"/>
        <v>70.7244823848725</v>
      </c>
      <c r="H19" s="6">
        <f t="shared" si="0"/>
        <v>143.363662997961</v>
      </c>
      <c r="I19" s="6">
        <f t="shared" si="0"/>
        <v>73.8578157182058</v>
      </c>
      <c r="J19" s="8"/>
    </row>
    <row r="20" ht="15.75" spans="1:13">
      <c r="A20" s="13" t="s">
        <v>11</v>
      </c>
      <c r="B20" s="7">
        <f t="shared" ref="B20:I20" si="1">STDEV(B4:B18)</f>
        <v>3.01450649331897</v>
      </c>
      <c r="C20" s="7">
        <f t="shared" si="1"/>
        <v>2.99046268262711</v>
      </c>
      <c r="D20" s="7">
        <f t="shared" si="1"/>
        <v>2.84880673936981</v>
      </c>
      <c r="E20" s="7">
        <f t="shared" si="1"/>
        <v>3.76223023437316</v>
      </c>
      <c r="F20" s="7">
        <f t="shared" si="1"/>
        <v>15.7098504170946</v>
      </c>
      <c r="G20" s="7">
        <f t="shared" si="1"/>
        <v>10.7006655279747</v>
      </c>
      <c r="H20" s="7">
        <f t="shared" si="1"/>
        <v>15.9585121046364</v>
      </c>
      <c r="I20" s="7">
        <f t="shared" si="1"/>
        <v>10.6877938827824</v>
      </c>
      <c r="J20" s="8"/>
    </row>
    <row r="21" ht="16.5" spans="1:13">
      <c r="A21" s="14" t="s">
        <v>12</v>
      </c>
      <c r="B21" s="14">
        <v>0.2702</v>
      </c>
      <c r="C21" s="14"/>
      <c r="D21" s="14">
        <v>0.1091</v>
      </c>
      <c r="E21" s="14"/>
      <c r="F21" s="14" t="s">
        <v>13</v>
      </c>
      <c r="G21" s="14"/>
      <c r="H21" s="14" t="s">
        <v>13</v>
      </c>
      <c r="I21" s="14"/>
    </row>
    <row r="22" ht="16.5" spans="1:13">
      <c r="A22" s="15"/>
      <c r="B22" s="8"/>
      <c r="C22" s="16"/>
      <c r="D22" s="8"/>
      <c r="E22" s="16"/>
      <c r="F22" s="16"/>
      <c r="G22" s="15"/>
      <c r="H22" s="15"/>
      <c r="I22" s="15"/>
    </row>
    <row r="23" ht="15.75" spans="1:13">
      <c r="A23" s="15"/>
      <c r="B23" s="15"/>
      <c r="D23" s="16"/>
      <c r="E23" s="16"/>
      <c r="F23" s="16"/>
      <c r="G23" s="16"/>
      <c r="H23" s="16"/>
      <c r="I23" s="16"/>
      <c r="J23" s="16"/>
      <c r="K23" s="16"/>
    </row>
    <row r="24" ht="15.75" spans="1:13">
      <c r="A24" s="15"/>
      <c r="B24" s="15"/>
      <c r="D24" s="16"/>
      <c r="E24" s="16"/>
      <c r="F24" s="16"/>
      <c r="G24" s="16"/>
      <c r="H24" s="16"/>
      <c r="I24" s="16"/>
      <c r="J24" s="16"/>
      <c r="K24" s="16"/>
    </row>
    <row r="25" ht="15.75" spans="1:13">
      <c r="A25" s="17"/>
      <c r="B25" s="18"/>
      <c r="D25" s="16"/>
      <c r="F25" s="16"/>
      <c r="G25" s="16"/>
      <c r="H25" s="16"/>
      <c r="I25" s="16"/>
      <c r="J25" s="16"/>
      <c r="K25" s="16"/>
      <c r="L25" s="19"/>
      <c r="M25" s="19"/>
    </row>
    <row r="26" ht="15.75" spans="1:13">
      <c r="A26" s="20"/>
      <c r="B26" s="18"/>
      <c r="D26" s="16"/>
      <c r="E26" s="16"/>
      <c r="F26" s="16"/>
      <c r="G26" s="16"/>
      <c r="H26" s="16"/>
      <c r="I26" s="16"/>
      <c r="J26" s="16"/>
      <c r="K26" s="16"/>
      <c r="L26" s="19"/>
      <c r="M26" s="19"/>
    </row>
    <row r="27" ht="15.75" spans="1:13">
      <c r="A27" s="17"/>
      <c r="B27" s="18"/>
      <c r="D27" s="16"/>
      <c r="E27" s="16"/>
      <c r="F27" s="16"/>
      <c r="G27" s="16"/>
      <c r="H27" s="16"/>
      <c r="I27" s="16"/>
      <c r="J27" s="16"/>
      <c r="K27" s="16"/>
      <c r="L27" s="19"/>
      <c r="M27" s="19"/>
    </row>
    <row r="28" ht="15.75" spans="1:13">
      <c r="A28" s="20"/>
      <c r="B28" s="18"/>
      <c r="D28" s="16"/>
      <c r="E28" s="16"/>
      <c r="F28" s="16"/>
      <c r="G28" s="16"/>
      <c r="H28" s="16"/>
      <c r="I28" s="16"/>
      <c r="J28" s="16"/>
      <c r="K28" s="16"/>
      <c r="L28" s="19"/>
      <c r="M28" s="19"/>
    </row>
    <row r="29" ht="15.75" spans="1:13">
      <c r="A29" s="17"/>
      <c r="B29" s="18"/>
      <c r="L29" s="19"/>
      <c r="M29" s="19"/>
    </row>
    <row r="30" ht="15.75" spans="1:13">
      <c r="A30" s="20"/>
      <c r="B30" s="18"/>
      <c r="L30" s="19"/>
      <c r="M30" s="19"/>
    </row>
    <row r="31" ht="15.75" spans="1:13">
      <c r="A31" s="17"/>
      <c r="B31" s="18"/>
      <c r="L31" s="19"/>
      <c r="M31" s="19"/>
    </row>
    <row r="32" spans="1:13">
      <c r="B32" s="18"/>
      <c r="L32" s="19"/>
      <c r="M32" s="19"/>
    </row>
    <row r="33" spans="2:13">
      <c r="B33" s="18"/>
      <c r="L33" s="19"/>
      <c r="M33" s="19"/>
    </row>
    <row r="34" spans="2:13">
      <c r="B34" s="18"/>
      <c r="L34" s="19"/>
      <c r="M34" s="19"/>
    </row>
    <row r="35" spans="2:13">
      <c r="B35" s="18"/>
      <c r="L35" s="19"/>
      <c r="M35" s="19"/>
    </row>
    <row r="36" spans="2:13">
      <c r="B36" s="18"/>
      <c r="L36" s="19"/>
      <c r="M36" s="19"/>
    </row>
    <row r="37" spans="2:13">
      <c r="B37" s="18"/>
      <c r="L37" s="19"/>
      <c r="M37" s="19"/>
    </row>
    <row r="38" spans="2:13">
      <c r="B38" s="18"/>
      <c r="L38" s="19"/>
      <c r="M38" s="19"/>
    </row>
    <row r="39" spans="2:13">
      <c r="B39" s="18"/>
      <c r="L39" s="19"/>
      <c r="M39" s="19"/>
    </row>
    <row r="40" spans="2:13">
      <c r="L40" s="19"/>
      <c r="M40" s="19"/>
    </row>
    <row r="41" spans="2:13">
      <c r="L41" s="19"/>
      <c r="M41" s="19"/>
    </row>
    <row r="42" spans="2:13">
      <c r="L42" s="19"/>
      <c r="M42" s="19"/>
    </row>
    <row r="43" spans="2:13">
      <c r="L43" s="19"/>
      <c r="M43" s="19"/>
    </row>
    <row r="44" spans="2:13">
      <c r="L44" s="19"/>
      <c r="M44" s="19"/>
    </row>
  </sheetData>
  <sortState ref="H4:H18">
    <sortCondition ref="H18"/>
  </sortState>
  <mergeCells count="9">
    <mergeCell ref="B2:C2"/>
    <mergeCell ref="D2:E2"/>
    <mergeCell ref="F2:G2"/>
    <mergeCell ref="H2:I2"/>
    <mergeCell ref="B21:C21"/>
    <mergeCell ref="D21:E21"/>
    <mergeCell ref="F21:G21"/>
    <mergeCell ref="H21:I21"/>
    <mergeCell ref="A4:A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S3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Dong</cp:lastModifiedBy>
  <dcterms:created xsi:type="dcterms:W3CDTF">2015-06-05T18:19:00Z</dcterms:created>
  <dcterms:modified xsi:type="dcterms:W3CDTF">2026-03-26T01:19:00Z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62911C7EC2364D78BF65FDFCEED88152_13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