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BvSUT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<sst xmlns="http://schemas.openxmlformats.org/spreadsheetml/2006/main" count="334" uniqueCount="267">
  <si>
    <t>Table S1. BvSUTRs properties</t>
  </si>
  <si>
    <t>Gene ID</t>
  </si>
  <si>
    <t>Gene name</t>
  </si>
  <si>
    <t>Domain</t>
  </si>
  <si>
    <t>Subcellular Localization</t>
  </si>
  <si>
    <t>length_Gene</t>
  </si>
  <si>
    <t>length_Pr</t>
  </si>
  <si>
    <t>Exon number</t>
  </si>
  <si>
    <t>Location</t>
  </si>
  <si>
    <t>Molecular weight</t>
  </si>
  <si>
    <t>pI</t>
  </si>
  <si>
    <t>Instability index</t>
  </si>
  <si>
    <t>Aliphatic index</t>
  </si>
  <si>
    <t>GRAVY</t>
  </si>
  <si>
    <t>Group</t>
  </si>
  <si>
    <t>BVRB_1g009250</t>
  </si>
  <si>
    <t>BvSUTR04</t>
  </si>
  <si>
    <t>Sugar/inositol transporter</t>
  </si>
  <si>
    <t>chlo: 12.5, chlo_mito: 7</t>
  </si>
  <si>
    <t>Chromosome 1: 12,221,099-12,225,213 reverse strand.</t>
  </si>
  <si>
    <t>BVRB_1g010700</t>
  </si>
  <si>
    <t>BvSUTR05</t>
  </si>
  <si>
    <t>SWEET sugar transporter</t>
  </si>
  <si>
    <t>chlo: 8, extr: 2, cyto: 1, mito: 1, vacu: 1</t>
  </si>
  <si>
    <t>Chromosome 1: 16,285,038-16,289,632 reverse strand</t>
  </si>
  <si>
    <t>BVRB_1g012980</t>
  </si>
  <si>
    <t>BvSUTR06</t>
  </si>
  <si>
    <t>Sugar phosphate transporter domain</t>
  </si>
  <si>
    <t>chlo: 9, E.R._vacu: 2, vacu: 1.5, E.R.: 1.5, mito: 1</t>
  </si>
  <si>
    <t>Chromosome 1: 25,908,930-25,920,514 forward strand</t>
  </si>
  <si>
    <t>4a</t>
  </si>
  <si>
    <t>BVRB_1g015950</t>
  </si>
  <si>
    <t>BvSUTR07</t>
  </si>
  <si>
    <t>plas: 8, golg: 3, vacu: 2</t>
  </si>
  <si>
    <t>Chromosome 1: 34,892,244-34,901,118 forward strand</t>
  </si>
  <si>
    <t>BVRB_1g000710</t>
  </si>
  <si>
    <t>BvSUTR01</t>
  </si>
  <si>
    <t>Sucrose/H+ symporter, plant</t>
  </si>
  <si>
    <t>plas: 11, golg: 2</t>
  </si>
  <si>
    <t>Chromosome 1: 804,546-810,107 forward strand</t>
  </si>
  <si>
    <t>BVRB_1g000740</t>
  </si>
  <si>
    <t>BvSUTR02</t>
  </si>
  <si>
    <t>plas: 8, vacu: 5</t>
  </si>
  <si>
    <t>Chromosome 1: 823,376-826,996 forward strand</t>
  </si>
  <si>
    <t>BVRB_2g027020</t>
  </si>
  <si>
    <t>BvSUTR08</t>
  </si>
  <si>
    <t>chlo: 9, plas: 4</t>
  </si>
  <si>
    <t>Chromosome 2: 3,840,860-3,846,817 forward strand.</t>
  </si>
  <si>
    <t>BVRB_2g042770</t>
  </si>
  <si>
    <t>BvSUTR09</t>
  </si>
  <si>
    <t>cyto: 4, plas: 4, vacu: 4, chlo: 1</t>
  </si>
  <si>
    <t>Chromosome 2: 38,311,364-38,312,858 forward strand</t>
  </si>
  <si>
    <t>BVRB_3g061910</t>
  </si>
  <si>
    <t>BvSUTR13</t>
  </si>
  <si>
    <t>chlo: 14</t>
  </si>
  <si>
    <t>Chromosome 3: 21,378,862-21,384,236 reverse strand</t>
  </si>
  <si>
    <t>BVRB_3g052450</t>
  </si>
  <si>
    <t>BvSUTR12</t>
  </si>
  <si>
    <t>extr: 4, E.R.: 3, nucl: 2.5, cyto_nucl: 2.5, cyto: 1.5, chlo: 1, plas: 1</t>
  </si>
  <si>
    <t>Chromosome 3: 4,609,075-4,610,939 reverse strand.</t>
  </si>
  <si>
    <t>BVRB_4g083260</t>
  </si>
  <si>
    <t>BvSUTR17</t>
  </si>
  <si>
    <t>Major facilitator superfamily domain</t>
  </si>
  <si>
    <t>plas: 8, chlo: 4, vacu: 1</t>
  </si>
  <si>
    <t>Chromosome 4: 15,827,705-15,874,975 forward strand</t>
  </si>
  <si>
    <t>BVRB_4g083280</t>
  </si>
  <si>
    <t>BvSUTR18</t>
  </si>
  <si>
    <t>cyto: 4, plas: 4, nucl: 2, E.R.: 2, vacu: 1</t>
  </si>
  <si>
    <t>Chromosome 4: 15,901,455-15,911,329 forward strand</t>
  </si>
  <si>
    <t>BVRB_4g083290</t>
  </si>
  <si>
    <t>BvSUTR19</t>
  </si>
  <si>
    <t>plas: 8, cyto: 4, chlo: 1</t>
  </si>
  <si>
    <t>Chromosome 4: 15,916,861-15,923,046 forward strand</t>
  </si>
  <si>
    <t>BVRB_4g083310</t>
  </si>
  <si>
    <t>BvSUTR20</t>
  </si>
  <si>
    <t>vacu: 12, cyto: 1</t>
  </si>
  <si>
    <t>Chromosome 4: 15,953,971-15,972,335 forward strand</t>
  </si>
  <si>
    <t>BVRB_4g083320</t>
  </si>
  <si>
    <t>BvSUTR21</t>
  </si>
  <si>
    <t>cyto: 4, plas: 4, vacu: 4, nucl: 2</t>
  </si>
  <si>
    <t>Chromosome 4: 15,984,171-15,988,682 forward strand</t>
  </si>
  <si>
    <t>BVRB_4g083330</t>
  </si>
  <si>
    <t>BvSUTR22</t>
  </si>
  <si>
    <t>vacu: 10, plas: 2, extr: 1</t>
  </si>
  <si>
    <t>Chromosome 4: 15,995,301-16,002,262 forward strand</t>
  </si>
  <si>
    <t>BVRB_4g084850</t>
  </si>
  <si>
    <t>BvSUTR23</t>
  </si>
  <si>
    <t>vacu: 10, extr: 2, chlo: 1</t>
  </si>
  <si>
    <t>Chromosome 4: 20,943,448-20,946,153 forward strand</t>
  </si>
  <si>
    <t>BVRB_4g085370</t>
  </si>
  <si>
    <t>BvSUTR24</t>
  </si>
  <si>
    <t>cyto: 7, plas: 3, vacu: 2, chlo: 1</t>
  </si>
  <si>
    <t>Chromosome 4: 22,426,328-22,431,742 reverse strand</t>
  </si>
  <si>
    <t>BVRB_4g085390</t>
  </si>
  <si>
    <t>BvSUTR25</t>
  </si>
  <si>
    <t>plas: 8, chlo: 2, cyto: 2, vacu: 1</t>
  </si>
  <si>
    <t>Chromosome 4: 22,590,440-22,596,562 reverse strand</t>
  </si>
  <si>
    <t>BVRB_4g085410</t>
  </si>
  <si>
    <t>BvSUTR26</t>
  </si>
  <si>
    <t>plas: 6, cyto: 3, vacu: 2, E.R.: 2</t>
  </si>
  <si>
    <t>Chromosome 4: 22,635,159-22,642,832 reverse strand</t>
  </si>
  <si>
    <t>BVRB_4g075980</t>
  </si>
  <si>
    <t>BvSUTR15</t>
  </si>
  <si>
    <t>chlo: 6, extr: 2, E.R._vacu: 2, vacu: 1.5, E.R.: 1.5, nucl: 1, plas: 1</t>
  </si>
  <si>
    <t>Chromosome 4: 4,874,595-4,877,829 reverse strand</t>
  </si>
  <si>
    <t>BVRB_4g076970</t>
  </si>
  <si>
    <t>BvSUTR16</t>
  </si>
  <si>
    <t>chlo: 9, extr: 2, E.R.: 2</t>
  </si>
  <si>
    <t>Chromosome 4: 5,873,537-5,876,296 forward strand</t>
  </si>
  <si>
    <t>BVRB_5g099380</t>
  </si>
  <si>
    <t>BvSUTR30</t>
  </si>
  <si>
    <t>Nucleotide-sugar transporter</t>
  </si>
  <si>
    <t>plas: 9, vacu: 2, golg: 2</t>
  </si>
  <si>
    <t>Chromosome 5: 1,961,375-1,969,393 forward strand</t>
  </si>
  <si>
    <t xml:space="preserve">4b </t>
  </si>
  <si>
    <t>BVRB_5g112900</t>
  </si>
  <si>
    <t>BvSUTR33</t>
  </si>
  <si>
    <t>chlo: 5.5, chlo_mito: 3.5, plas: 3, vacu: 2, cyto: 1, E.R.: 1</t>
  </si>
  <si>
    <t>Chromosome 5: 38,290,449-38,292,663 reverse strand.</t>
  </si>
  <si>
    <t>BVRB_5g112910</t>
  </si>
  <si>
    <t>BvSUTR34</t>
  </si>
  <si>
    <t>chlo: 6, mito: 2, extr: 2, vacu: 2, E.R.: 1</t>
  </si>
  <si>
    <t>Chromosome 5: 38,451,813-38,456,253 reverse strand</t>
  </si>
  <si>
    <t>BVRB_5g101120</t>
  </si>
  <si>
    <t>BvSUTR31</t>
  </si>
  <si>
    <t>plas: 8, vacu: 2, E.R.: 2, cyto: 1</t>
  </si>
  <si>
    <t>Chromosome 5: 4,194,280-4,209,071 forward strand</t>
  </si>
  <si>
    <t>BVRB_5g116840</t>
  </si>
  <si>
    <t>BvSUTR35</t>
  </si>
  <si>
    <t>plas: 8.5, golg_plas: 7, golg: 4.5</t>
  </si>
  <si>
    <t>Chromosome 5: 45,965,114-45,968,873 forward strand.</t>
  </si>
  <si>
    <t>BVRB_5g101610</t>
  </si>
  <si>
    <t>BvSUTR32</t>
  </si>
  <si>
    <t>plas: 7.5, cyto_plas: 4.5, E.R.: 4, mito: 1</t>
  </si>
  <si>
    <t>Chromosome 5: 5,024,948-5,027,390 reverse strand</t>
  </si>
  <si>
    <t>BVRB_5g120400</t>
  </si>
  <si>
    <t>BvSUTR36</t>
  </si>
  <si>
    <t>Chromosome 5: 50,133,792-50,138,581 forward strand</t>
  </si>
  <si>
    <t>BVRB_6g128840</t>
  </si>
  <si>
    <t>BvSUTR37</t>
  </si>
  <si>
    <t>plas: 7, golg: 3, vacu: 2, mito: 1</t>
  </si>
  <si>
    <t>Chromosome 6: 2,288,691-2,294,873 reverse strand</t>
  </si>
  <si>
    <t>BVRB_6g150160</t>
  </si>
  <si>
    <t>BvSUTR40</t>
  </si>
  <si>
    <t>chlo: 4, E.R.: 4, cyto: 2, golg: 2, nucl: 1</t>
  </si>
  <si>
    <t>Chromosome 6: 53,814,279-53,829,723 forward strand</t>
  </si>
  <si>
    <t>BVRB_6g154300</t>
  </si>
  <si>
    <t>BvSUTR41</t>
  </si>
  <si>
    <t>plas: 10, vacu: 2, nucl: 1</t>
  </si>
  <si>
    <t>Chromosome 6: 59,673,540-59,686,506 forward strand</t>
  </si>
  <si>
    <t>BVRB_6g133560</t>
  </si>
  <si>
    <t>BvSUTR38</t>
  </si>
  <si>
    <t>vacu: 11, plas: 1, extr: 1</t>
  </si>
  <si>
    <t>Chromosome 6: 7,353,539-7,360,318 forward strand</t>
  </si>
  <si>
    <t>BVRB_6g135130</t>
  </si>
  <si>
    <t>BvSUTR39</t>
  </si>
  <si>
    <t>E.R.: 3, nucl: 2, cyto: 2, plas: 2, vacu: 2, chlo: 1, pero: 1</t>
  </si>
  <si>
    <t>Chromosome 6: 9,562,559-9,568,517 reverse strand</t>
  </si>
  <si>
    <t>4b</t>
  </si>
  <si>
    <t>BVRB_7g165810</t>
  </si>
  <si>
    <t>BvSUTR44</t>
  </si>
  <si>
    <t>plas: 8, vacu: 3, golg: 2</t>
  </si>
  <si>
    <t>Chromosome 7: 24,872,924-24,949,342 reverse strand</t>
  </si>
  <si>
    <t>BVRB_7g172480</t>
  </si>
  <si>
    <t>BvSUTR45</t>
  </si>
  <si>
    <t>plas: 6, E.R.: 3, chlo: 1, nucl: 1, cyto: 1, vacu: 1</t>
  </si>
  <si>
    <t>Chromosome 7: 40,075,476-40,084,515 reverse strand</t>
  </si>
  <si>
    <t>BVRB_8g192620</t>
  </si>
  <si>
    <t>BvSUTR47</t>
  </si>
  <si>
    <t>plas: 9, vacu: 3, cyto: 1</t>
  </si>
  <si>
    <t>Chromosome 8: 31,055,175-31,059,747 reverse strand</t>
  </si>
  <si>
    <t>BVRB_8g193880</t>
  </si>
  <si>
    <t>BvSUTR48</t>
  </si>
  <si>
    <t>plas: 5, E.R.: 5, vacu: 2, cyto: 1</t>
  </si>
  <si>
    <t>Chromosome 8: 32,800,314-32,808,167 reverse strand</t>
  </si>
  <si>
    <t>BVRB_8g194590</t>
  </si>
  <si>
    <t>BvSUTR49</t>
  </si>
  <si>
    <t>vacu: 10, plas: 2, E.R.: 1</t>
  </si>
  <si>
    <t>Chromosome 8: 33,670,973-33,672,767 forward strand</t>
  </si>
  <si>
    <t>BVRB_8g197090</t>
  </si>
  <si>
    <t>BvSUTR50</t>
  </si>
  <si>
    <t>plas: 9, vacu: 2, E.R.: 2</t>
  </si>
  <si>
    <t>Chromosome 8: 36,624,688-36,628,484 forward strand</t>
  </si>
  <si>
    <t>BVRB_8g181530</t>
  </si>
  <si>
    <t>BvSUTR46</t>
  </si>
  <si>
    <t>plas: 6, vacu: 4, cyto: 1, mito: 1, E.R.: 1</t>
  </si>
  <si>
    <t>Chromosome 8: 852,633-857,277 reverse strand</t>
  </si>
  <si>
    <t>BVRB_9g210640</t>
  </si>
  <si>
    <t>BvSUTR52</t>
  </si>
  <si>
    <t>chlo: 3, cyto: 3, plas: 3, cysk: 2, nucl: 1, vacu: 1</t>
  </si>
  <si>
    <t>Chromosome 9: 26,416,886-26,432,622 forward strand</t>
  </si>
  <si>
    <t>BVRB_9g215780</t>
  </si>
  <si>
    <t>BvSUTR53</t>
  </si>
  <si>
    <t>plas: 6, E.R.: 3, golg: 3, vacu: 2</t>
  </si>
  <si>
    <t>Chromosome 9: 36,135,570-36,142,974 forward strand</t>
  </si>
  <si>
    <t>BVRB_9g216930</t>
  </si>
  <si>
    <t>BvSUTR54</t>
  </si>
  <si>
    <t>plas: 11, cyto: 2</t>
  </si>
  <si>
    <t>Chromosome 9: 37,369,317-37,371,711 reverse strand</t>
  </si>
  <si>
    <t>BVRB_9g202750</t>
  </si>
  <si>
    <t>BvSUTR51</t>
  </si>
  <si>
    <t>plas: 9, cyto: 3, E.R.: 2</t>
  </si>
  <si>
    <t>Chromosome 9: 815,894-819,989 reverse strand</t>
  </si>
  <si>
    <t>BVRB_001450</t>
  </si>
  <si>
    <t>BvSUTR57</t>
  </si>
  <si>
    <t>plas: 7, cyto: 2, E.R.: 2, nucl: 1, vacu: 1</t>
  </si>
  <si>
    <t>SuperContig 0047.scaffold00169: 62,886-109,868 forward strand</t>
  </si>
  <si>
    <t>BVRB_005860</t>
  </si>
  <si>
    <t>BvSUTR61</t>
  </si>
  <si>
    <t>plas: 6.5, E.R.: 6, cyto_plas: 4</t>
  </si>
  <si>
    <t>SuperContig 0151.scaffold00451: 285,676-291,735 reverse strand</t>
  </si>
  <si>
    <t>BVRB_006770</t>
  </si>
  <si>
    <t>BvSUTR55</t>
  </si>
  <si>
    <t>plas: 5, vacu: 5, chlo: 1, cyto: 1, extr: 1</t>
  </si>
  <si>
    <t>SuperContig 0166.scaffold00483: 4,956-10,448 forward strand</t>
  </si>
  <si>
    <t>BVRB_007280</t>
  </si>
  <si>
    <t>BvSUTR60</t>
  </si>
  <si>
    <t>chlo: 5, plas: 5, E.R.: 2, mito: 1</t>
  </si>
  <si>
    <t>SuperContig 0177.scaffold00510: 133,197-145,361 reverse strand</t>
  </si>
  <si>
    <t>BVRB_008680</t>
  </si>
  <si>
    <t>BvSUTR58</t>
  </si>
  <si>
    <t>vacu: 6, plas: 5, E.R.: 2</t>
  </si>
  <si>
    <t>SuperContig 0224.scaffold00597: 65,516-74,716 forward strand</t>
  </si>
  <si>
    <t>BVRB_009790</t>
  </si>
  <si>
    <t>BvSUTR59</t>
  </si>
  <si>
    <t>plas: 12, cyto: 1</t>
  </si>
  <si>
    <t>SuperContig 0256.scaffold00678: 115,939-127,421 reverse strand</t>
  </si>
  <si>
    <t>BVRB_013440</t>
  </si>
  <si>
    <t>BvSUTR56</t>
  </si>
  <si>
    <t>plas: 10, golg: 3</t>
  </si>
  <si>
    <t>SuperContig 0461.scaffold01005: 9,090-34,891 reverse strand</t>
  </si>
  <si>
    <t>BVRB_1g019690</t>
  </si>
  <si>
    <t>BvSUTR03</t>
  </si>
  <si>
    <t>chlo: 5, plas: 5, extr: 1, vacu: 1, E.R.: 1</t>
  </si>
  <si>
    <t>SuperContig Bvchr1_un.sca002: 3,703,996-3,706,893 reverse strand</t>
  </si>
  <si>
    <t>BVRB_3g067180</t>
  </si>
  <si>
    <t>BvSUTR10</t>
  </si>
  <si>
    <t>plas: 11, E.R.: 2</t>
  </si>
  <si>
    <t>SuperContig Bvchr3_un.sca002: 1,018,111-1,031,793 reverse strand</t>
  </si>
  <si>
    <t>BVRB_3g067230</t>
  </si>
  <si>
    <t>BvSUTR11</t>
  </si>
  <si>
    <t>vacu: 12, plas: 1</t>
  </si>
  <si>
    <t>SuperContig Bvchr3_un.sca002: 1,197,351-1,211,094 forward strand</t>
  </si>
  <si>
    <t>BVRB_4g095750</t>
  </si>
  <si>
    <t>BvSUTR14</t>
  </si>
  <si>
    <t>plas: 6, vacu: 3, E.R.: 2, cyto: 1, mito: 1</t>
  </si>
  <si>
    <t>SuperContig Bvchr4_un.sca018: 191,006-194,790 reverse strand</t>
  </si>
  <si>
    <t>BVRB_5g124860</t>
  </si>
  <si>
    <t>BvSUTR29</t>
  </si>
  <si>
    <t>plas: 10, E.R.: 2, nucl: 1</t>
  </si>
  <si>
    <t>SuperContig Bvchr5_un.sca010: 226,455-261,541 forward strand</t>
  </si>
  <si>
    <t>BVRB_5g125950</t>
  </si>
  <si>
    <t>BvSUTR27</t>
  </si>
  <si>
    <t>plas: 5, vacu: 5, chlo: 1, cyto: 1, E.R.: 1</t>
  </si>
  <si>
    <t>SuperContig Bvchr5_un.sca018: 181,940-184,791 reverse strand</t>
  </si>
  <si>
    <t>BVRB_5g125960</t>
  </si>
  <si>
    <t>BvSUTR28</t>
  </si>
  <si>
    <t>plas: 6, chlo: 5, golg: 2</t>
  </si>
  <si>
    <t>SuperContig Bvchr5_un.sca018: 195,725-200,231 reverse strand</t>
  </si>
  <si>
    <t>BVRB_7g178070</t>
  </si>
  <si>
    <t>BvSUTR43</t>
  </si>
  <si>
    <t>vacu: 11, plas: 2</t>
  </si>
  <si>
    <t>SuperContig Bvchr7_un.sca005: 453,940-460,257 reverse strand</t>
  </si>
  <si>
    <t>BVRB_7g179950</t>
  </si>
  <si>
    <t>BvSUTR42</t>
  </si>
  <si>
    <t>chlo: 7, plas: 2, vacu: 2, E.R.: 2</t>
  </si>
  <si>
    <t>SuperContig Bvchr7_un.sca013: 137,568-139,641 reverse strand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</si>
</sst>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theme="10"/>
      <name val="等线"/>
      <charset val="134"/>
      <scheme val="minor"/>
    </font>
    <font>
      <b/>
      <sz val="11"/>
      <color rgb="FF313233"/>
      <name val="Times New Roman"/>
      <charset val="134"/>
    </font>
    <font>
      <sz val="10"/>
      <color rgb="FF313233"/>
      <name val="Times New Roman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8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0" xfId="6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6" applyFont="1" applyFill="1" applyAlignment="1">
      <alignment horizontal="center" vertical="center" wrapText="1"/>
    </xf>
    <xf numFmtId="0" fontId="5" fillId="0" borderId="0" xfId="6"/>
    <xf numFmtId="0" fontId="6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plants.ensembl.org/Beta_vulgaris/Location/View?db=core;g=BVRB_2g027020;r=2:3840860-3846817;t=KMT18568" TargetMode="External"/><Relationship Id="rId8" Type="http://schemas.openxmlformats.org/officeDocument/2006/relationships/hyperlink" Target="https://plants.ensembl.org/Beta_vulgaris/Location/View?db=core;g=BVRB_8g197090;r=8:36624688-36628484;t=KMT03153" TargetMode="External"/><Relationship Id="rId7" Type="http://schemas.openxmlformats.org/officeDocument/2006/relationships/hyperlink" Target="https://plants.ensembl.org/Beta_vulgaris/Location/View?db=core;g=BVRB_1g009250;r=1:12221099-12225213;t=KMT19877" TargetMode="External"/><Relationship Id="rId6" Type="http://schemas.openxmlformats.org/officeDocument/2006/relationships/hyperlink" Target="https://plants.ensembl.org/Beta_vulgaris/Location/View?db=core;g=BVRB_1g010700;r=1:16285038-16289632;t=KMT19440" TargetMode="External"/><Relationship Id="rId59" Type="http://schemas.openxmlformats.org/officeDocument/2006/relationships/hyperlink" Target="https://plants.ensembl.org/Beta_vulgaris/Location/View?db=core;g=BVRB_2g042770;r=2:38311364-38312858;t=KMT16790" TargetMode="External"/><Relationship Id="rId58" Type="http://schemas.openxmlformats.org/officeDocument/2006/relationships/hyperlink" Target="https://plants.ensembl.org/Beta_vulgaris/Location/View?db=core;g=BVRB_6g154300;r=6:59673540-59686506;t=KMT07103" TargetMode="External"/><Relationship Id="rId57" Type="http://schemas.openxmlformats.org/officeDocument/2006/relationships/hyperlink" Target="https://plants.ensembl.org/Beta_vulgaris/Location/View?db=core;g=BVRB_5g101120;r=5:4194280-4209071;t=KMT12164" TargetMode="External"/><Relationship Id="rId56" Type="http://schemas.openxmlformats.org/officeDocument/2006/relationships/hyperlink" Target="https://plants.ensembl.org/Beta_vulgaris/Location/View?db=core;g=BVRB_9g210640;r=9:26416886-26432622;t=KMT01782" TargetMode="External"/><Relationship Id="rId55" Type="http://schemas.openxmlformats.org/officeDocument/2006/relationships/hyperlink" Target="https://plants.ensembl.org/Beta_vulgaris/Location/View?db=core;g=BVRB_1g012980;r=1:25908930-25920514;t=KMT19292" TargetMode="External"/><Relationship Id="rId54" Type="http://schemas.openxmlformats.org/officeDocument/2006/relationships/hyperlink" Target="https://plants.ensembl.org/Beta_vulgaris/Location/View?db=core;g=BVRB_5g120400;r=5:50133792-50138581;t=KMT10285" TargetMode="External"/><Relationship Id="rId53" Type="http://schemas.openxmlformats.org/officeDocument/2006/relationships/hyperlink" Target="https://plants.ensembl.org/Beta_vulgaris/Location/View?db=core;g=BVRB_4g083330;r=4:15995301-16002262;t=KMT13558" TargetMode="External"/><Relationship Id="rId52" Type="http://schemas.openxmlformats.org/officeDocument/2006/relationships/hyperlink" Target="https://plants.ensembl.org/Beta_vulgaris/Location/View?db=core;g=BVRB_005860;r=0151.scaffold00451:285676-291735;t=KMS95696" TargetMode="External"/><Relationship Id="rId51" Type="http://schemas.openxmlformats.org/officeDocument/2006/relationships/hyperlink" Target="https://plants.ensembl.org/Beta_vulgaris/Location/View?db=core;g=BVRB_4g085390;r=4:22590440-22596562;t=KMT13279" TargetMode="External"/><Relationship Id="rId50" Type="http://schemas.openxmlformats.org/officeDocument/2006/relationships/hyperlink" Target="https://plants.ensembl.org/Beta_vulgaris/Location/View?db=core;g=BVRB_4g085370;r=4:22426328-22431742;t=KMT13277" TargetMode="External"/><Relationship Id="rId5" Type="http://schemas.openxmlformats.org/officeDocument/2006/relationships/hyperlink" Target="https://plants.ensembl.org/Beta_vulgaris/Location/View?db=core;g=BVRB_6g150160;r=6:53814279-53829723;t=KMT07390" TargetMode="External"/><Relationship Id="rId49" Type="http://schemas.openxmlformats.org/officeDocument/2006/relationships/hyperlink" Target="https://plants.ensembl.org/Beta_vulgaris/Location/View?db=core;g=BVRB_4g085410;r=4:22635159-22642832;t=KMT13281" TargetMode="External"/><Relationship Id="rId48" Type="http://schemas.openxmlformats.org/officeDocument/2006/relationships/hyperlink" Target="https://plants.ensembl.org/Beta_vulgaris/Location/View?db=core;g=BVRB_5g125960;r=Bvchr5_un.sca018:195725-200231;t=KMS97572" TargetMode="External"/><Relationship Id="rId47" Type="http://schemas.openxmlformats.org/officeDocument/2006/relationships/hyperlink" Target="https://plants.ensembl.org/Beta_vulgaris/Location/View?db=core;g=BVRB_8g193880;r=8:32800314-32808167;t=KMT02805" TargetMode="External"/><Relationship Id="rId46" Type="http://schemas.openxmlformats.org/officeDocument/2006/relationships/hyperlink" Target="https://plants.ensembl.org/Beta_vulgaris/Location/View?db=core;g=BVRB_006770;r=0166.scaffold00483:4956-10448;t=KMS95587" TargetMode="External"/><Relationship Id="rId45" Type="http://schemas.openxmlformats.org/officeDocument/2006/relationships/hyperlink" Target="https://plants.ensembl.org/Beta_vulgaris/Location/View?db=core;g=BVRB_8g181530;r=8:852633-857277;t=KMT04487" TargetMode="External"/><Relationship Id="rId44" Type="http://schemas.openxmlformats.org/officeDocument/2006/relationships/hyperlink" Target="https://plants.ensembl.org/Beta_vulgaris/Location/View?db=core;g=BVRB_4g095750;r=Bvchr4_un.sca018:191006-194790;t=KMS98096" TargetMode="External"/><Relationship Id="rId43" Type="http://schemas.openxmlformats.org/officeDocument/2006/relationships/hyperlink" Target="https://plants.ensembl.org/Beta_vulgaris/Location/View?db=core;g=BVRB_9g216930;r=9:37369317-37371711;t=KMT00388" TargetMode="External"/><Relationship Id="rId42" Type="http://schemas.openxmlformats.org/officeDocument/2006/relationships/hyperlink" Target="https://plants.ensembl.org/Beta_vulgaris/Location/View?db=core;g=BVRB_9g202750;r=9:815894-819989;t=KMT02588" TargetMode="External"/><Relationship Id="rId41" Type="http://schemas.openxmlformats.org/officeDocument/2006/relationships/hyperlink" Target="https://plants.ensembl.org/Beta_vulgaris/Location/View?db=core;g=BVRB_5g112910;r=5:38451813-38456253;t=KMT10958" TargetMode="External"/><Relationship Id="rId40" Type="http://schemas.openxmlformats.org/officeDocument/2006/relationships/hyperlink" Target="https://plants.ensembl.org/Beta_vulgaris/Location/View?db=core;g=BVRB_3g067230;r=Bvchr3_un.sca002:1197351-1211094;t=KMS98987" TargetMode="External"/><Relationship Id="rId4" Type="http://schemas.openxmlformats.org/officeDocument/2006/relationships/hyperlink" Target="https://plants.ensembl.org/Beta_vulgaris/Location/View?db=core;g=BVRB_013440;r=0461.scaffold01005:9090-34891;t=KMS94990" TargetMode="External"/><Relationship Id="rId39" Type="http://schemas.openxmlformats.org/officeDocument/2006/relationships/hyperlink" Target="https://plants.ensembl.org/Beta_vulgaris/Location/View?db=core;g=BVRB_5g125950;r=Bvchr5_un.sca018:181940-184791;t=KMS97571" TargetMode="External"/><Relationship Id="rId38" Type="http://schemas.openxmlformats.org/officeDocument/2006/relationships/hyperlink" Target="https://plants.ensembl.org/Beta_vulgaris/Location/View?db=core;g=BVRB_1g019690;r=Bvchr1_un.sca002:3703996-3706893;t=KMT00149" TargetMode="External"/><Relationship Id="rId37" Type="http://schemas.openxmlformats.org/officeDocument/2006/relationships/hyperlink" Target="https://plants.ensembl.org/Beta_vulgaris/Location/View?db=core;g=BVRB_4g075980;r=4:4874595-4877829;t=KMT14239" TargetMode="External"/><Relationship Id="rId36" Type="http://schemas.openxmlformats.org/officeDocument/2006/relationships/hyperlink" Target="https://plants.ensembl.org/Beta_vulgaris/Location/View?db=core;g=BVRB_7g179950;r=Bvchr7_un.sca013:137568-139641;t=KMS96952" TargetMode="External"/><Relationship Id="rId35" Type="http://schemas.openxmlformats.org/officeDocument/2006/relationships/hyperlink" Target="https://plants.ensembl.org/Beta_vulgaris/Location/View?db=core;g=BVRB_3g067180;r=Bvchr3_un.sca002:1018111-1031793;t=KMS98982" TargetMode="External"/><Relationship Id="rId34" Type="http://schemas.openxmlformats.org/officeDocument/2006/relationships/hyperlink" Target="https://plants.ensembl.org/Beta_vulgaris/Location/View?db=core;g=BVRB_008680;r=0224.scaffold00597:65516-74716;t=KMS95389" TargetMode="External"/><Relationship Id="rId33" Type="http://schemas.openxmlformats.org/officeDocument/2006/relationships/hyperlink" Target="https://plants.ensembl.org/Beta_vulgaris/Location/View?db=core;g=BVRB_5g124860;r=Bvchr5_un.sca010:226455-261541;t=KMS97683" TargetMode="External"/><Relationship Id="rId32" Type="http://schemas.openxmlformats.org/officeDocument/2006/relationships/hyperlink" Target="https://plants.ensembl.org/Beta_vulgaris/Location/View?db=core;g=BVRB_5g101610;r=5:5024948-5027390;t=KMT12214" TargetMode="External"/><Relationship Id="rId31" Type="http://schemas.openxmlformats.org/officeDocument/2006/relationships/hyperlink" Target="https://plants.ensembl.org/Beta_vulgaris/Location/View?db=core;g=BVRB_4g083310;r=4:15953971-15972335;t=KMT13556" TargetMode="External"/><Relationship Id="rId30" Type="http://schemas.openxmlformats.org/officeDocument/2006/relationships/hyperlink" Target="https://plants.ensembl.org/Beta_vulgaris/Location/View?db=core;g=BVRB_4g083290;r=4:15916861-15923046;t=KMT13554" TargetMode="External"/><Relationship Id="rId3" Type="http://schemas.openxmlformats.org/officeDocument/2006/relationships/hyperlink" Target="https://plants.ensembl.org/Beta_vulgaris/Location/View?db=core;g=BVRB_5g116840;r=5:45965114-45968873;t=KMT10561" TargetMode="External"/><Relationship Id="rId29" Type="http://schemas.openxmlformats.org/officeDocument/2006/relationships/hyperlink" Target="https://plants.ensembl.org/Beta_vulgaris/Location/View?db=core;g=BVRB_4g083320;r=4:15984171-15988682;t=KMT13557" TargetMode="External"/><Relationship Id="rId28" Type="http://schemas.openxmlformats.org/officeDocument/2006/relationships/hyperlink" Target="https://plants.ensembl.org/Beta_vulgaris/Location/View?db=core;g=BVRB_6g128840;r=6:2288691-2294873;t=KMT09408" TargetMode="External"/><Relationship Id="rId27" Type="http://schemas.openxmlformats.org/officeDocument/2006/relationships/hyperlink" Target="https://plants.ensembl.org/Beta_vulgaris/Location/View?db=core;g=BVRB_1g015950;r=1:34892244-34901118;t=KMT19203" TargetMode="External"/><Relationship Id="rId26" Type="http://schemas.openxmlformats.org/officeDocument/2006/relationships/hyperlink" Target="https://plants.ensembl.org/Beta_vulgaris/Location/View?db=core;g=BVRB_009790;r=0256.scaffold00678:115939-127421;t=KMS95280" TargetMode="External"/><Relationship Id="rId25" Type="http://schemas.openxmlformats.org/officeDocument/2006/relationships/hyperlink" Target="https://plants.ensembl.org/Beta_vulgaris/Location/View?db=core;g=BVRB_007280;r=0177.scaffold00510:133197-145361;t=KMS95544" TargetMode="External"/><Relationship Id="rId24" Type="http://schemas.openxmlformats.org/officeDocument/2006/relationships/hyperlink" Target="https://plants.ensembl.org/Beta_vulgaris/Location/View?db=core;g=BVRB_8g194590;r=8:33670973-33672767;t=KMT02882" TargetMode="External"/><Relationship Id="rId23" Type="http://schemas.openxmlformats.org/officeDocument/2006/relationships/hyperlink" Target="https://plants.ensembl.org/Beta_vulgaris/Location/View?db=core;g=BVRB_3g061910;r=3:21378862-21384236;t=KMT15069" TargetMode="External"/><Relationship Id="rId22" Type="http://schemas.openxmlformats.org/officeDocument/2006/relationships/hyperlink" Target="https://plants.ensembl.org/Beta_vulgaris/Location/View?db=core;g=BVRB_4g083280;r=4:15901455-15911329;t=KMT13553" TargetMode="External"/><Relationship Id="rId21" Type="http://schemas.openxmlformats.org/officeDocument/2006/relationships/hyperlink" Target="https://plants.ensembl.org/Beta_vulgaris/Location/View?db=core;g=BVRB_7g165810;r=7:24872924-24949342;t=KMT05840" TargetMode="External"/><Relationship Id="rId20" Type="http://schemas.openxmlformats.org/officeDocument/2006/relationships/hyperlink" Target="https://plants.ensembl.org/Beta_vulgaris/Location/View?db=core;g=BVRB_5g099380;r=5:1961375-1969393;t=KMT11976" TargetMode="External"/><Relationship Id="rId2" Type="http://schemas.openxmlformats.org/officeDocument/2006/relationships/hyperlink" Target="https://plants.ensembl.org/Beta_vulgaris/Location/View?db=core;g=BVRB_5g112900;r=5:38290449-38292663;t=KMT10957" TargetMode="External"/><Relationship Id="rId19" Type="http://schemas.openxmlformats.org/officeDocument/2006/relationships/hyperlink" Target="https://plants.ensembl.org/Beta_vulgaris/Location/View?db=core;g=BVRB_4g083260;r=4:15827705-15874975;t=KMT13551" TargetMode="External"/><Relationship Id="rId18" Type="http://schemas.openxmlformats.org/officeDocument/2006/relationships/hyperlink" Target="https://plants.ensembl.org/Beta_vulgaris/Location/View?db=core;g=BVRB_001450;r=0047.scaffold00169:62886-109868;t=KMS96164" TargetMode="External"/><Relationship Id="rId17" Type="http://schemas.openxmlformats.org/officeDocument/2006/relationships/hyperlink" Target="https://plants.ensembl.org/Beta_vulgaris/Location/View?db=core;g=BVRB_6g135130;r=6:9562559-9568517;t=KMT08789" TargetMode="External"/><Relationship Id="rId16" Type="http://schemas.openxmlformats.org/officeDocument/2006/relationships/hyperlink" Target="https://plants.ensembl.org/Beta_vulgaris/Location/View?db=core;g=BVRB_9g215780;r=9:36135570-36142974;t=KMT01582" TargetMode="External"/><Relationship Id="rId15" Type="http://schemas.openxmlformats.org/officeDocument/2006/relationships/hyperlink" Target="https://plants.ensembl.org/Beta_vulgaris/Location/View?db=core;g=BVRB_1g000710;r=1:804546-810107;t=KMT20052" TargetMode="External"/><Relationship Id="rId14" Type="http://schemas.openxmlformats.org/officeDocument/2006/relationships/hyperlink" Target="https://plants.ensembl.org/Beta_vulgaris/Location/View?db=core;g=BVRB_8g192620;r=8:31055175-31059747;t=KMT03588" TargetMode="External"/><Relationship Id="rId13" Type="http://schemas.openxmlformats.org/officeDocument/2006/relationships/hyperlink" Target="https://plants.ensembl.org/Beta_vulgaris/Location/View?db=core;g=BVRB_1g000740;r=1:823376-826996;t=KMT20055" TargetMode="External"/><Relationship Id="rId12" Type="http://schemas.openxmlformats.org/officeDocument/2006/relationships/hyperlink" Target="https://plants.ensembl.org/Beta_vulgaris/Location/View?db=core;g=BVRB_7g178070;r=Bvchr7_un.sca005:453940-460257;t=KMS97142" TargetMode="External"/><Relationship Id="rId11" Type="http://schemas.openxmlformats.org/officeDocument/2006/relationships/hyperlink" Target="https://plants.ensembl.org/Beta_vulgaris/Location/View?db=core;g=BVRB_7g172480;r=7:40075476-40084515;t=KMT05094" TargetMode="External"/><Relationship Id="rId10" Type="http://schemas.openxmlformats.org/officeDocument/2006/relationships/hyperlink" Target="https://plants.ensembl.org/Beta_vulgaris/Location/View?db=core;g=BVRB_6g133560;r=6:7353539-7360318;t=KMT09257" TargetMode="External"/><Relationship Id="rId1" Type="http://schemas.openxmlformats.org/officeDocument/2006/relationships/hyperlink" Target="https://plants.ensembl.org/Beta_vulgaris/Location/View?db=core;g=BVRB_3g052450;r=3:4609075-4610939;t=KMT16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workbookViewId="0">
      <selection activeCell="B8" sqref="B8"/>
    </sheetView>
  </sheetViews>
  <sheetFormatPr defaultColWidth="9" defaultRowHeight="14.25"/>
  <cols>
    <col min="1" max="1" width="28.425" customWidth="1"/>
    <col min="2" max="2" width="19" style="1" customWidth="1"/>
    <col min="3" max="3" width="28.425" customWidth="1"/>
    <col min="4" max="4" width="33.5666666666667" customWidth="1"/>
    <col min="5" max="5" width="17" customWidth="1"/>
    <col min="6" max="6" width="16.2833333333333" customWidth="1"/>
    <col min="7" max="7" width="23.1416666666667" customWidth="1"/>
    <col min="8" max="8" width="43.8583333333333" customWidth="1"/>
    <col min="9" max="9" width="15.425" customWidth="1"/>
    <col min="10" max="10" width="17.2833333333333" customWidth="1"/>
    <col min="11" max="11" width="19.8583333333333" customWidth="1"/>
    <col min="12" max="12" width="13.7083333333333" customWidth="1"/>
  </cols>
  <sheetData>
    <row r="1" spans="1:1">
      <c r="A1" s="2" t="s">
        <v>0</v>
      </c>
    </row>
    <row r="2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  <c r="J2" s="3" t="s">
        <v>10</v>
      </c>
      <c r="K2" s="3" t="s">
        <v>11</v>
      </c>
      <c r="L2" s="12" t="s">
        <v>12</v>
      </c>
      <c r="M2" s="3" t="s">
        <v>13</v>
      </c>
      <c r="N2" s="3" t="s">
        <v>14</v>
      </c>
    </row>
    <row r="3" spans="1:14">
      <c r="A3" s="4" t="s">
        <v>15</v>
      </c>
      <c r="B3" s="5" t="s">
        <v>16</v>
      </c>
      <c r="C3" s="6" t="s">
        <v>17</v>
      </c>
      <c r="D3" s="6" t="s">
        <v>18</v>
      </c>
      <c r="E3" s="4">
        <v>1923</v>
      </c>
      <c r="F3" s="7">
        <v>434</v>
      </c>
      <c r="G3" s="7">
        <v>2</v>
      </c>
      <c r="H3" s="8" t="s">
        <v>19</v>
      </c>
      <c r="I3" s="13">
        <v>47432.61</v>
      </c>
      <c r="J3" s="7">
        <v>9.62</v>
      </c>
      <c r="K3" s="13">
        <v>33.68</v>
      </c>
      <c r="L3" s="13">
        <v>103.57</v>
      </c>
      <c r="M3" s="13">
        <v>0.409</v>
      </c>
      <c r="N3" s="14">
        <v>1</v>
      </c>
    </row>
    <row r="4" spans="1:14">
      <c r="A4" s="4" t="s">
        <v>20</v>
      </c>
      <c r="B4" s="5" t="s">
        <v>21</v>
      </c>
      <c r="C4" s="6" t="s">
        <v>22</v>
      </c>
      <c r="D4" s="6" t="s">
        <v>23</v>
      </c>
      <c r="E4" s="4">
        <v>1177</v>
      </c>
      <c r="F4" s="7">
        <v>255</v>
      </c>
      <c r="G4" s="7">
        <v>6</v>
      </c>
      <c r="H4" s="8" t="s">
        <v>24</v>
      </c>
      <c r="I4" s="13">
        <v>27954.16</v>
      </c>
      <c r="J4" s="7">
        <v>9.5</v>
      </c>
      <c r="K4" s="13">
        <v>31.87</v>
      </c>
      <c r="L4" s="13">
        <v>116.59</v>
      </c>
      <c r="M4" s="13">
        <v>0.587</v>
      </c>
      <c r="N4" s="15">
        <v>5</v>
      </c>
    </row>
    <row r="5" spans="1:14">
      <c r="A5" s="4" t="s">
        <v>25</v>
      </c>
      <c r="B5" s="5" t="s">
        <v>26</v>
      </c>
      <c r="C5" s="6" t="s">
        <v>27</v>
      </c>
      <c r="D5" s="6" t="s">
        <v>28</v>
      </c>
      <c r="E5" s="4">
        <v>1875</v>
      </c>
      <c r="F5" s="7">
        <v>382</v>
      </c>
      <c r="G5" s="7">
        <v>9</v>
      </c>
      <c r="H5" s="8" t="s">
        <v>29</v>
      </c>
      <c r="I5" s="13">
        <v>42541.38</v>
      </c>
      <c r="J5" s="13">
        <v>9</v>
      </c>
      <c r="K5" s="13">
        <v>32.95</v>
      </c>
      <c r="L5" s="13">
        <v>118.59</v>
      </c>
      <c r="M5" s="13">
        <v>0.66</v>
      </c>
      <c r="N5" s="16" t="s">
        <v>30</v>
      </c>
    </row>
    <row r="6" spans="1:14">
      <c r="A6" s="4" t="s">
        <v>31</v>
      </c>
      <c r="B6" s="5" t="s">
        <v>32</v>
      </c>
      <c r="C6" s="6" t="s">
        <v>17</v>
      </c>
      <c r="D6" s="6" t="s">
        <v>33</v>
      </c>
      <c r="E6" s="4">
        <v>2011</v>
      </c>
      <c r="F6" s="7">
        <v>490</v>
      </c>
      <c r="G6" s="7">
        <v>18</v>
      </c>
      <c r="H6" s="8" t="s">
        <v>34</v>
      </c>
      <c r="I6" s="13">
        <v>53020.25</v>
      </c>
      <c r="J6" s="13">
        <v>8.9</v>
      </c>
      <c r="K6" s="13">
        <v>46.07</v>
      </c>
      <c r="L6" s="13">
        <v>112.57</v>
      </c>
      <c r="M6" s="13">
        <v>0.63</v>
      </c>
      <c r="N6" s="17">
        <v>2</v>
      </c>
    </row>
    <row r="7" spans="1:14">
      <c r="A7" s="4" t="s">
        <v>35</v>
      </c>
      <c r="B7" s="5" t="s">
        <v>36</v>
      </c>
      <c r="C7" s="6" t="s">
        <v>37</v>
      </c>
      <c r="D7" s="6" t="s">
        <v>38</v>
      </c>
      <c r="E7" s="4">
        <v>1943</v>
      </c>
      <c r="F7" s="7">
        <v>524</v>
      </c>
      <c r="G7" s="7">
        <v>4</v>
      </c>
      <c r="H7" s="8" t="s">
        <v>39</v>
      </c>
      <c r="I7" s="13">
        <v>55120.67</v>
      </c>
      <c r="J7" s="13">
        <v>8.96</v>
      </c>
      <c r="K7" s="13">
        <v>33.27</v>
      </c>
      <c r="L7" s="13">
        <v>107.25</v>
      </c>
      <c r="M7" s="13">
        <v>0.553</v>
      </c>
      <c r="N7" s="18">
        <v>3</v>
      </c>
    </row>
    <row r="8" spans="1:14">
      <c r="A8" s="4" t="s">
        <v>40</v>
      </c>
      <c r="B8" s="5" t="s">
        <v>41</v>
      </c>
      <c r="C8" s="6" t="s">
        <v>37</v>
      </c>
      <c r="D8" s="6" t="s">
        <v>42</v>
      </c>
      <c r="E8" s="4">
        <v>1780</v>
      </c>
      <c r="F8" s="7">
        <v>486</v>
      </c>
      <c r="G8" s="7">
        <v>6</v>
      </c>
      <c r="H8" s="8" t="s">
        <v>43</v>
      </c>
      <c r="I8" s="13">
        <v>51976.23</v>
      </c>
      <c r="J8" s="13">
        <v>8.79</v>
      </c>
      <c r="K8" s="13">
        <v>38.92</v>
      </c>
      <c r="L8" s="13">
        <v>105.82</v>
      </c>
      <c r="M8" s="13">
        <v>0.559</v>
      </c>
      <c r="N8" s="18">
        <v>3</v>
      </c>
    </row>
    <row r="9" spans="1:14">
      <c r="A9" s="4" t="s">
        <v>44</v>
      </c>
      <c r="B9" s="5" t="s">
        <v>45</v>
      </c>
      <c r="C9" s="6" t="s">
        <v>37</v>
      </c>
      <c r="D9" s="6" t="s">
        <v>46</v>
      </c>
      <c r="E9" s="4">
        <v>2328</v>
      </c>
      <c r="F9" s="7">
        <v>551</v>
      </c>
      <c r="G9" s="7">
        <v>13</v>
      </c>
      <c r="H9" s="8" t="s">
        <v>47</v>
      </c>
      <c r="I9" s="13">
        <v>57581.25</v>
      </c>
      <c r="J9" s="7">
        <v>9.25</v>
      </c>
      <c r="K9" s="13">
        <v>31.87</v>
      </c>
      <c r="L9" s="13">
        <v>110.29</v>
      </c>
      <c r="M9" s="13">
        <v>0.593</v>
      </c>
      <c r="N9" s="17">
        <v>2</v>
      </c>
    </row>
    <row r="10" spans="1:14">
      <c r="A10" s="4" t="s">
        <v>48</v>
      </c>
      <c r="B10" s="5" t="s">
        <v>49</v>
      </c>
      <c r="C10" s="6" t="s">
        <v>27</v>
      </c>
      <c r="D10" s="6" t="s">
        <v>50</v>
      </c>
      <c r="E10" s="4">
        <v>1495</v>
      </c>
      <c r="F10" s="7">
        <v>359</v>
      </c>
      <c r="G10" s="7">
        <v>1</v>
      </c>
      <c r="H10" s="8" t="s">
        <v>51</v>
      </c>
      <c r="I10" s="13">
        <v>40190.89</v>
      </c>
      <c r="J10" s="13">
        <v>8.78</v>
      </c>
      <c r="K10" s="13">
        <v>24.98</v>
      </c>
      <c r="L10" s="13">
        <v>124.85</v>
      </c>
      <c r="M10" s="13">
        <v>0.695</v>
      </c>
      <c r="N10" s="16" t="s">
        <v>30</v>
      </c>
    </row>
    <row r="11" spans="1:14">
      <c r="A11" s="4" t="s">
        <v>52</v>
      </c>
      <c r="B11" s="5" t="s">
        <v>53</v>
      </c>
      <c r="C11" s="6" t="s">
        <v>27</v>
      </c>
      <c r="D11" s="6" t="s">
        <v>54</v>
      </c>
      <c r="E11" s="4">
        <v>1561</v>
      </c>
      <c r="F11" s="7">
        <v>263</v>
      </c>
      <c r="G11" s="7">
        <v>4</v>
      </c>
      <c r="H11" s="8" t="s">
        <v>55</v>
      </c>
      <c r="I11" s="13">
        <v>28589.26</v>
      </c>
      <c r="J11" s="13">
        <v>9.68</v>
      </c>
      <c r="K11" s="13">
        <v>36.36</v>
      </c>
      <c r="L11" s="13">
        <v>118.94</v>
      </c>
      <c r="M11" s="13">
        <v>0.894</v>
      </c>
      <c r="N11" s="16" t="s">
        <v>30</v>
      </c>
    </row>
    <row r="12" spans="1:14">
      <c r="A12" s="4" t="s">
        <v>56</v>
      </c>
      <c r="B12" s="5" t="s">
        <v>57</v>
      </c>
      <c r="C12" s="6" t="s">
        <v>22</v>
      </c>
      <c r="D12" s="6" t="s">
        <v>58</v>
      </c>
      <c r="E12" s="4">
        <v>902</v>
      </c>
      <c r="F12" s="7">
        <v>251</v>
      </c>
      <c r="G12" s="7">
        <v>6</v>
      </c>
      <c r="H12" s="8" t="s">
        <v>59</v>
      </c>
      <c r="I12" s="13">
        <v>27887.84</v>
      </c>
      <c r="J12" s="7">
        <v>8.89</v>
      </c>
      <c r="K12" s="13">
        <v>27.99</v>
      </c>
      <c r="L12" s="7">
        <v>113.82</v>
      </c>
      <c r="M12" s="13">
        <v>0.488</v>
      </c>
      <c r="N12" s="15">
        <v>5</v>
      </c>
    </row>
    <row r="13" spans="1:14">
      <c r="A13" s="4" t="s">
        <v>60</v>
      </c>
      <c r="B13" s="5" t="s">
        <v>61</v>
      </c>
      <c r="C13" s="6" t="s">
        <v>62</v>
      </c>
      <c r="D13" s="6" t="s">
        <v>63</v>
      </c>
      <c r="E13" s="4">
        <v>25356</v>
      </c>
      <c r="F13" s="7">
        <v>305</v>
      </c>
      <c r="G13" s="7">
        <v>12</v>
      </c>
      <c r="H13" s="8" t="s">
        <v>64</v>
      </c>
      <c r="I13" s="13">
        <v>32644.66</v>
      </c>
      <c r="J13" s="13">
        <v>7.65</v>
      </c>
      <c r="K13" s="13">
        <v>40.4</v>
      </c>
      <c r="L13" s="13">
        <v>121.51</v>
      </c>
      <c r="M13" s="13">
        <v>0.808</v>
      </c>
      <c r="N13" s="17">
        <v>2</v>
      </c>
    </row>
    <row r="14" spans="1:14">
      <c r="A14" s="4" t="s">
        <v>65</v>
      </c>
      <c r="B14" s="5" t="s">
        <v>66</v>
      </c>
      <c r="C14" s="6" t="s">
        <v>17</v>
      </c>
      <c r="D14" s="6" t="s">
        <v>67</v>
      </c>
      <c r="E14" s="4">
        <v>1707</v>
      </c>
      <c r="F14" s="7">
        <v>471</v>
      </c>
      <c r="G14" s="7">
        <v>16</v>
      </c>
      <c r="H14" s="8" t="s">
        <v>68</v>
      </c>
      <c r="I14" s="13">
        <v>50850.93</v>
      </c>
      <c r="J14" s="13">
        <v>6.73</v>
      </c>
      <c r="K14" s="13">
        <v>33.1</v>
      </c>
      <c r="L14" s="13">
        <v>107.45</v>
      </c>
      <c r="M14" s="13">
        <v>0.654</v>
      </c>
      <c r="N14" s="17">
        <v>2</v>
      </c>
    </row>
    <row r="15" spans="1:14">
      <c r="A15" s="4" t="s">
        <v>69</v>
      </c>
      <c r="B15" s="5" t="s">
        <v>70</v>
      </c>
      <c r="C15" s="6" t="s">
        <v>17</v>
      </c>
      <c r="D15" s="6" t="s">
        <v>71</v>
      </c>
      <c r="E15" s="4">
        <v>1746</v>
      </c>
      <c r="F15" s="7">
        <v>475</v>
      </c>
      <c r="G15" s="7">
        <v>18</v>
      </c>
      <c r="H15" s="8" t="s">
        <v>72</v>
      </c>
      <c r="I15" s="13">
        <v>50819.75</v>
      </c>
      <c r="J15" s="13">
        <v>5.99</v>
      </c>
      <c r="K15" s="13">
        <v>35.28</v>
      </c>
      <c r="L15" s="13">
        <v>116.23</v>
      </c>
      <c r="M15" s="13">
        <v>0.696</v>
      </c>
      <c r="N15" s="17">
        <v>2</v>
      </c>
    </row>
    <row r="16" spans="1:14">
      <c r="A16" s="4" t="s">
        <v>73</v>
      </c>
      <c r="B16" s="5" t="s">
        <v>74</v>
      </c>
      <c r="C16" s="6" t="s">
        <v>17</v>
      </c>
      <c r="D16" s="6" t="s">
        <v>75</v>
      </c>
      <c r="E16" s="4">
        <v>1703</v>
      </c>
      <c r="F16" s="7">
        <v>465</v>
      </c>
      <c r="G16" s="7">
        <v>18</v>
      </c>
      <c r="H16" s="8" t="s">
        <v>76</v>
      </c>
      <c r="I16" s="13">
        <v>49732.17</v>
      </c>
      <c r="J16" s="13">
        <v>5.32</v>
      </c>
      <c r="K16" s="13">
        <v>40.94</v>
      </c>
      <c r="L16" s="13">
        <v>112.88</v>
      </c>
      <c r="M16" s="13">
        <v>0.671</v>
      </c>
      <c r="N16" s="17">
        <v>2</v>
      </c>
    </row>
    <row r="17" spans="1:14">
      <c r="A17" s="4" t="s">
        <v>77</v>
      </c>
      <c r="B17" s="5" t="s">
        <v>78</v>
      </c>
      <c r="C17" s="6" t="s">
        <v>17</v>
      </c>
      <c r="D17" s="6" t="s">
        <v>79</v>
      </c>
      <c r="E17" s="4">
        <v>1702</v>
      </c>
      <c r="F17" s="7">
        <v>479</v>
      </c>
      <c r="G17" s="7">
        <v>18</v>
      </c>
      <c r="H17" s="8" t="s">
        <v>80</v>
      </c>
      <c r="I17" s="13">
        <v>51773.96</v>
      </c>
      <c r="J17" s="13">
        <v>8.6</v>
      </c>
      <c r="K17" s="13">
        <v>36.85</v>
      </c>
      <c r="L17" s="13">
        <v>111.38</v>
      </c>
      <c r="M17" s="13">
        <v>0.673</v>
      </c>
      <c r="N17" s="17">
        <v>2</v>
      </c>
    </row>
    <row r="18" spans="1:14">
      <c r="A18" s="4" t="s">
        <v>81</v>
      </c>
      <c r="B18" s="5" t="s">
        <v>82</v>
      </c>
      <c r="C18" s="6" t="s">
        <v>17</v>
      </c>
      <c r="D18" s="6" t="s">
        <v>83</v>
      </c>
      <c r="E18" s="4">
        <v>3009</v>
      </c>
      <c r="F18" s="7">
        <v>471</v>
      </c>
      <c r="G18" s="7">
        <v>18</v>
      </c>
      <c r="H18" s="8" t="s">
        <v>84</v>
      </c>
      <c r="I18" s="13">
        <v>50794.96</v>
      </c>
      <c r="J18" s="13">
        <v>6.45</v>
      </c>
      <c r="K18" s="13">
        <v>37.72</v>
      </c>
      <c r="L18" s="13">
        <v>111.76</v>
      </c>
      <c r="M18" s="13">
        <v>0.721</v>
      </c>
      <c r="N18" s="17">
        <v>2</v>
      </c>
    </row>
    <row r="19" spans="1:14">
      <c r="A19" s="4" t="s">
        <v>85</v>
      </c>
      <c r="B19" s="5" t="s">
        <v>86</v>
      </c>
      <c r="C19" s="6" t="s">
        <v>22</v>
      </c>
      <c r="D19" s="6" t="s">
        <v>87</v>
      </c>
      <c r="E19" s="4">
        <v>1371</v>
      </c>
      <c r="F19" s="7">
        <v>234</v>
      </c>
      <c r="G19" s="7">
        <v>6</v>
      </c>
      <c r="H19" s="9" t="s">
        <v>88</v>
      </c>
      <c r="I19" s="7">
        <v>26030.64</v>
      </c>
      <c r="J19" s="7">
        <v>6.25</v>
      </c>
      <c r="K19" s="7">
        <v>47.36</v>
      </c>
      <c r="L19" s="7">
        <v>112.48</v>
      </c>
      <c r="M19" s="7">
        <v>0.806</v>
      </c>
      <c r="N19" s="15">
        <v>5</v>
      </c>
    </row>
    <row r="20" spans="1:14">
      <c r="A20" s="4" t="s">
        <v>89</v>
      </c>
      <c r="B20" s="5" t="s">
        <v>90</v>
      </c>
      <c r="C20" s="6" t="s">
        <v>62</v>
      </c>
      <c r="D20" s="6" t="s">
        <v>91</v>
      </c>
      <c r="E20" s="4">
        <v>2842</v>
      </c>
      <c r="F20" s="7">
        <v>509</v>
      </c>
      <c r="G20" s="7">
        <v>5</v>
      </c>
      <c r="H20" s="8" t="s">
        <v>92</v>
      </c>
      <c r="I20" s="13">
        <v>55433.31</v>
      </c>
      <c r="J20" s="13">
        <v>8.93</v>
      </c>
      <c r="K20" s="13">
        <v>43.93</v>
      </c>
      <c r="L20" s="13">
        <v>105.72</v>
      </c>
      <c r="M20" s="13">
        <v>0.472</v>
      </c>
      <c r="N20" s="18">
        <v>3</v>
      </c>
    </row>
    <row r="21" spans="1:14">
      <c r="A21" s="4" t="s">
        <v>93</v>
      </c>
      <c r="B21" s="5" t="s">
        <v>94</v>
      </c>
      <c r="C21" s="6" t="s">
        <v>62</v>
      </c>
      <c r="D21" s="6" t="s">
        <v>95</v>
      </c>
      <c r="E21" s="4">
        <v>1953</v>
      </c>
      <c r="F21" s="7">
        <v>496</v>
      </c>
      <c r="G21" s="7">
        <v>5</v>
      </c>
      <c r="H21" s="8" t="s">
        <v>96</v>
      </c>
      <c r="I21" s="13">
        <v>53999.54</v>
      </c>
      <c r="J21" s="13">
        <v>8.6</v>
      </c>
      <c r="K21" s="13">
        <v>35.58</v>
      </c>
      <c r="L21" s="13">
        <v>105.77</v>
      </c>
      <c r="M21" s="13">
        <v>0.52</v>
      </c>
      <c r="N21" s="18">
        <v>3</v>
      </c>
    </row>
    <row r="22" spans="1:14">
      <c r="A22" s="4" t="s">
        <v>97</v>
      </c>
      <c r="B22" s="5" t="s">
        <v>98</v>
      </c>
      <c r="C22" s="6" t="s">
        <v>62</v>
      </c>
      <c r="D22" s="6" t="s">
        <v>99</v>
      </c>
      <c r="E22" s="4">
        <v>3403</v>
      </c>
      <c r="F22" s="7">
        <v>488</v>
      </c>
      <c r="G22" s="7">
        <v>5</v>
      </c>
      <c r="H22" s="8" t="s">
        <v>100</v>
      </c>
      <c r="I22" s="13">
        <v>53349.16</v>
      </c>
      <c r="J22" s="13">
        <v>6.03</v>
      </c>
      <c r="K22" s="13">
        <v>45.02</v>
      </c>
      <c r="L22" s="13">
        <v>117.44</v>
      </c>
      <c r="M22" s="13">
        <v>0.67</v>
      </c>
      <c r="N22" s="18">
        <v>3</v>
      </c>
    </row>
    <row r="23" spans="1:14">
      <c r="A23" s="4" t="s">
        <v>101</v>
      </c>
      <c r="B23" s="5" t="s">
        <v>102</v>
      </c>
      <c r="C23" s="6" t="s">
        <v>22</v>
      </c>
      <c r="D23" s="6" t="s">
        <v>103</v>
      </c>
      <c r="E23" s="4">
        <v>991</v>
      </c>
      <c r="F23" s="7">
        <v>223</v>
      </c>
      <c r="G23" s="7">
        <v>6</v>
      </c>
      <c r="H23" s="8" t="s">
        <v>104</v>
      </c>
      <c r="I23" s="13">
        <v>24502.46</v>
      </c>
      <c r="J23" s="13">
        <v>8.93</v>
      </c>
      <c r="K23" s="13">
        <v>34.42</v>
      </c>
      <c r="L23" s="13">
        <v>130.67</v>
      </c>
      <c r="M23" s="13">
        <v>0.886</v>
      </c>
      <c r="N23" s="15">
        <v>5</v>
      </c>
    </row>
    <row r="24" spans="1:14">
      <c r="A24" s="4" t="s">
        <v>105</v>
      </c>
      <c r="B24" s="5" t="s">
        <v>106</v>
      </c>
      <c r="C24" s="6" t="s">
        <v>22</v>
      </c>
      <c r="D24" s="6" t="s">
        <v>107</v>
      </c>
      <c r="E24" s="4">
        <v>1932</v>
      </c>
      <c r="F24" s="7">
        <v>262</v>
      </c>
      <c r="G24" s="7">
        <v>6</v>
      </c>
      <c r="H24" s="10" t="s">
        <v>108</v>
      </c>
      <c r="I24" s="13">
        <v>29415.96</v>
      </c>
      <c r="J24" s="7">
        <v>8.93</v>
      </c>
      <c r="K24" s="13">
        <v>42.14</v>
      </c>
      <c r="L24" s="7">
        <v>117.14</v>
      </c>
      <c r="M24" s="13">
        <v>0.585</v>
      </c>
      <c r="N24" s="15">
        <v>5</v>
      </c>
    </row>
    <row r="25" spans="1:14">
      <c r="A25" s="4" t="s">
        <v>109</v>
      </c>
      <c r="B25" s="5" t="s">
        <v>110</v>
      </c>
      <c r="C25" s="6" t="s">
        <v>111</v>
      </c>
      <c r="D25" s="6" t="s">
        <v>112</v>
      </c>
      <c r="E25" s="4">
        <v>1666</v>
      </c>
      <c r="F25" s="7">
        <v>331</v>
      </c>
      <c r="G25" s="7">
        <v>8</v>
      </c>
      <c r="H25" s="8" t="s">
        <v>113</v>
      </c>
      <c r="I25" s="13">
        <v>37354.01</v>
      </c>
      <c r="J25" s="13">
        <v>8.2</v>
      </c>
      <c r="K25" s="13">
        <v>36.63</v>
      </c>
      <c r="L25" s="13">
        <v>109.79</v>
      </c>
      <c r="M25" s="13">
        <v>0.443</v>
      </c>
      <c r="N25" s="16" t="s">
        <v>114</v>
      </c>
    </row>
    <row r="26" spans="1:14">
      <c r="A26" s="4" t="s">
        <v>115</v>
      </c>
      <c r="B26" s="5" t="s">
        <v>116</v>
      </c>
      <c r="C26" s="6" t="s">
        <v>22</v>
      </c>
      <c r="D26" s="6" t="s">
        <v>117</v>
      </c>
      <c r="E26" s="4">
        <v>1325</v>
      </c>
      <c r="F26" s="7">
        <v>301</v>
      </c>
      <c r="G26" s="7">
        <v>6</v>
      </c>
      <c r="H26" s="8" t="s">
        <v>118</v>
      </c>
      <c r="I26" s="13">
        <v>34513.98</v>
      </c>
      <c r="J26" s="7">
        <v>9.22</v>
      </c>
      <c r="K26" s="13">
        <v>38.03</v>
      </c>
      <c r="L26" s="13">
        <v>107.71</v>
      </c>
      <c r="M26" s="13">
        <v>0.54</v>
      </c>
      <c r="N26" s="15">
        <v>5</v>
      </c>
    </row>
    <row r="27" spans="1:14">
      <c r="A27" s="4" t="s">
        <v>119</v>
      </c>
      <c r="B27" s="5" t="s">
        <v>120</v>
      </c>
      <c r="C27" s="6" t="s">
        <v>22</v>
      </c>
      <c r="D27" s="6" t="s">
        <v>121</v>
      </c>
      <c r="E27" s="4">
        <v>1486</v>
      </c>
      <c r="F27" s="7">
        <v>324</v>
      </c>
      <c r="G27" s="7">
        <v>6</v>
      </c>
      <c r="H27" s="8" t="s">
        <v>122</v>
      </c>
      <c r="I27" s="13">
        <v>36273.51</v>
      </c>
      <c r="J27" s="13">
        <v>6.52</v>
      </c>
      <c r="K27" s="13">
        <v>38.66</v>
      </c>
      <c r="L27" s="13">
        <v>105.49</v>
      </c>
      <c r="M27" s="13">
        <v>0.34</v>
      </c>
      <c r="N27" s="15">
        <v>5</v>
      </c>
    </row>
    <row r="28" spans="1:14">
      <c r="A28" s="4" t="s">
        <v>123</v>
      </c>
      <c r="B28" s="5" t="s">
        <v>124</v>
      </c>
      <c r="C28" s="6" t="s">
        <v>17</v>
      </c>
      <c r="D28" s="6" t="s">
        <v>125</v>
      </c>
      <c r="E28" s="4">
        <v>3318</v>
      </c>
      <c r="F28" s="7">
        <v>748</v>
      </c>
      <c r="G28" s="7">
        <v>6</v>
      </c>
      <c r="H28" s="8" t="s">
        <v>126</v>
      </c>
      <c r="I28" s="13">
        <v>82943.72</v>
      </c>
      <c r="J28" s="13">
        <v>7.53</v>
      </c>
      <c r="K28" s="13">
        <v>39.84</v>
      </c>
      <c r="L28" s="13">
        <v>99.75</v>
      </c>
      <c r="M28" s="13">
        <v>0.261</v>
      </c>
      <c r="N28" s="14">
        <v>1</v>
      </c>
    </row>
    <row r="29" spans="1:14">
      <c r="A29" s="4" t="s">
        <v>127</v>
      </c>
      <c r="B29" s="5" t="s">
        <v>128</v>
      </c>
      <c r="C29" s="6" t="s">
        <v>22</v>
      </c>
      <c r="D29" s="6" t="s">
        <v>129</v>
      </c>
      <c r="E29" s="4">
        <v>2231</v>
      </c>
      <c r="F29" s="7">
        <v>234</v>
      </c>
      <c r="G29" s="7">
        <v>6</v>
      </c>
      <c r="H29" s="8" t="s">
        <v>130</v>
      </c>
      <c r="I29" s="13">
        <v>26686.91</v>
      </c>
      <c r="J29" s="7">
        <v>9.22</v>
      </c>
      <c r="K29" s="13">
        <v>44.08</v>
      </c>
      <c r="L29" s="13">
        <v>120.68</v>
      </c>
      <c r="M29" s="13">
        <v>0.704</v>
      </c>
      <c r="N29" s="15">
        <v>5</v>
      </c>
    </row>
    <row r="30" spans="1:14">
      <c r="A30" s="4" t="s">
        <v>131</v>
      </c>
      <c r="B30" s="5" t="s">
        <v>132</v>
      </c>
      <c r="C30" s="6" t="s">
        <v>27</v>
      </c>
      <c r="D30" s="6" t="s">
        <v>133</v>
      </c>
      <c r="E30" s="4">
        <v>1953</v>
      </c>
      <c r="F30" s="7">
        <v>362</v>
      </c>
      <c r="G30" s="7">
        <v>2</v>
      </c>
      <c r="H30" s="8" t="s">
        <v>134</v>
      </c>
      <c r="I30" s="13">
        <v>39984.83</v>
      </c>
      <c r="J30" s="13">
        <v>9.59</v>
      </c>
      <c r="K30" s="13">
        <v>42.28</v>
      </c>
      <c r="L30" s="13">
        <v>108.23</v>
      </c>
      <c r="M30" s="13">
        <v>0.486</v>
      </c>
      <c r="N30" s="16" t="s">
        <v>30</v>
      </c>
    </row>
    <row r="31" spans="1:14">
      <c r="A31" s="4" t="s">
        <v>135</v>
      </c>
      <c r="B31" s="5" t="s">
        <v>136</v>
      </c>
      <c r="C31" s="6" t="s">
        <v>17</v>
      </c>
      <c r="D31" s="6" t="s">
        <v>125</v>
      </c>
      <c r="E31" s="4">
        <v>3316</v>
      </c>
      <c r="F31" s="7">
        <v>511</v>
      </c>
      <c r="G31" s="7">
        <v>3</v>
      </c>
      <c r="H31" s="8" t="s">
        <v>137</v>
      </c>
      <c r="I31" s="13">
        <v>55941.75</v>
      </c>
      <c r="J31" s="13">
        <v>9.36</v>
      </c>
      <c r="K31" s="13">
        <v>35.16</v>
      </c>
      <c r="L31" s="13">
        <v>111.64</v>
      </c>
      <c r="M31" s="13">
        <v>0.573</v>
      </c>
      <c r="N31" s="14">
        <v>1</v>
      </c>
    </row>
    <row r="32" spans="1:14">
      <c r="A32" s="4" t="s">
        <v>138</v>
      </c>
      <c r="B32" s="5" t="s">
        <v>139</v>
      </c>
      <c r="C32" s="6" t="s">
        <v>17</v>
      </c>
      <c r="D32" s="6" t="s">
        <v>140</v>
      </c>
      <c r="E32" s="4">
        <v>2042</v>
      </c>
      <c r="F32" s="7">
        <v>502</v>
      </c>
      <c r="G32" s="7">
        <v>18</v>
      </c>
      <c r="H32" s="8" t="s">
        <v>141</v>
      </c>
      <c r="I32" s="13">
        <v>53998.67</v>
      </c>
      <c r="J32" s="13">
        <v>8.5</v>
      </c>
      <c r="K32" s="13">
        <v>36.46</v>
      </c>
      <c r="L32" s="13">
        <v>110.14</v>
      </c>
      <c r="M32" s="13">
        <v>0.643</v>
      </c>
      <c r="N32" s="17">
        <v>2</v>
      </c>
    </row>
    <row r="33" spans="1:14">
      <c r="A33" s="4" t="s">
        <v>142</v>
      </c>
      <c r="B33" s="5" t="s">
        <v>143</v>
      </c>
      <c r="C33" s="6" t="s">
        <v>22</v>
      </c>
      <c r="D33" s="6" t="s">
        <v>144</v>
      </c>
      <c r="E33" s="4">
        <v>1178</v>
      </c>
      <c r="F33" s="7">
        <v>258</v>
      </c>
      <c r="G33" s="7">
        <v>6</v>
      </c>
      <c r="H33" s="8" t="s">
        <v>145</v>
      </c>
      <c r="I33" s="13">
        <v>28863.37</v>
      </c>
      <c r="J33" s="7">
        <v>9.25</v>
      </c>
      <c r="K33" s="13">
        <v>35.44</v>
      </c>
      <c r="L33" s="7">
        <v>123.49</v>
      </c>
      <c r="M33" s="13">
        <v>0.646</v>
      </c>
      <c r="N33" s="15">
        <v>5</v>
      </c>
    </row>
    <row r="34" spans="1:14">
      <c r="A34" s="4" t="s">
        <v>146</v>
      </c>
      <c r="B34" s="5" t="s">
        <v>147</v>
      </c>
      <c r="C34" s="6" t="s">
        <v>62</v>
      </c>
      <c r="D34" s="6" t="s">
        <v>148</v>
      </c>
      <c r="E34" s="4">
        <v>2175</v>
      </c>
      <c r="F34" s="7">
        <v>592</v>
      </c>
      <c r="G34" s="7">
        <v>14</v>
      </c>
      <c r="H34" s="8" t="s">
        <v>149</v>
      </c>
      <c r="I34" s="13">
        <v>63171.91</v>
      </c>
      <c r="J34" s="13">
        <v>6.55</v>
      </c>
      <c r="K34" s="13">
        <v>39.24</v>
      </c>
      <c r="L34" s="13">
        <v>98.33</v>
      </c>
      <c r="M34" s="13">
        <v>0.35</v>
      </c>
      <c r="N34" s="18">
        <v>3</v>
      </c>
    </row>
    <row r="35" spans="1:14">
      <c r="A35" s="4" t="s">
        <v>150</v>
      </c>
      <c r="B35" s="5" t="s">
        <v>151</v>
      </c>
      <c r="C35" s="6" t="s">
        <v>27</v>
      </c>
      <c r="D35" s="6" t="s">
        <v>152</v>
      </c>
      <c r="E35" s="4">
        <v>2696</v>
      </c>
      <c r="F35" s="7">
        <v>337</v>
      </c>
      <c r="G35" s="7">
        <v>5</v>
      </c>
      <c r="H35" s="8" t="s">
        <v>153</v>
      </c>
      <c r="I35" s="13">
        <v>37056.59</v>
      </c>
      <c r="J35" s="7">
        <v>9.2</v>
      </c>
      <c r="K35" s="13">
        <v>32.69</v>
      </c>
      <c r="L35" s="13">
        <v>107.86</v>
      </c>
      <c r="M35" s="13">
        <v>0.592</v>
      </c>
      <c r="N35" s="16" t="s">
        <v>30</v>
      </c>
    </row>
    <row r="36" spans="1:14">
      <c r="A36" s="4" t="s">
        <v>154</v>
      </c>
      <c r="B36" s="5" t="s">
        <v>155</v>
      </c>
      <c r="C36" s="6" t="s">
        <v>111</v>
      </c>
      <c r="D36" s="6" t="s">
        <v>156</v>
      </c>
      <c r="E36" s="4">
        <v>1460</v>
      </c>
      <c r="F36" s="7">
        <v>334</v>
      </c>
      <c r="G36" s="7">
        <v>7</v>
      </c>
      <c r="H36" s="8" t="s">
        <v>157</v>
      </c>
      <c r="I36" s="13">
        <v>36355.97</v>
      </c>
      <c r="J36" s="13">
        <v>9.7</v>
      </c>
      <c r="K36" s="13">
        <v>41.97</v>
      </c>
      <c r="L36" s="13">
        <v>113.59</v>
      </c>
      <c r="M36" s="13">
        <v>0.484</v>
      </c>
      <c r="N36" s="16" t="s">
        <v>158</v>
      </c>
    </row>
    <row r="37" spans="1:14">
      <c r="A37" s="4" t="s">
        <v>159</v>
      </c>
      <c r="B37" s="5" t="s">
        <v>160</v>
      </c>
      <c r="C37" s="6" t="s">
        <v>17</v>
      </c>
      <c r="D37" s="6" t="s">
        <v>161</v>
      </c>
      <c r="E37" s="4">
        <v>1662</v>
      </c>
      <c r="F37" s="7">
        <v>473</v>
      </c>
      <c r="G37" s="7">
        <v>18</v>
      </c>
      <c r="H37" s="8" t="s">
        <v>162</v>
      </c>
      <c r="I37" s="13">
        <v>51482.23</v>
      </c>
      <c r="J37" s="13">
        <v>8.71</v>
      </c>
      <c r="K37" s="13">
        <v>34.73</v>
      </c>
      <c r="L37" s="13">
        <v>119.96</v>
      </c>
      <c r="M37" s="13">
        <v>0.707</v>
      </c>
      <c r="N37" s="17">
        <v>2</v>
      </c>
    </row>
    <row r="38" spans="1:14">
      <c r="A38" s="4" t="s">
        <v>163</v>
      </c>
      <c r="B38" s="5" t="s">
        <v>164</v>
      </c>
      <c r="C38" s="6" t="s">
        <v>27</v>
      </c>
      <c r="D38" s="6" t="s">
        <v>165</v>
      </c>
      <c r="E38" s="4">
        <v>3266</v>
      </c>
      <c r="F38" s="7">
        <v>397</v>
      </c>
      <c r="G38" s="7">
        <v>9</v>
      </c>
      <c r="H38" s="8" t="s">
        <v>166</v>
      </c>
      <c r="I38" s="13">
        <v>43944.2</v>
      </c>
      <c r="J38" s="13">
        <v>8.88</v>
      </c>
      <c r="K38" s="13">
        <v>37.29</v>
      </c>
      <c r="L38" s="13">
        <v>107</v>
      </c>
      <c r="M38" s="13">
        <v>0.326</v>
      </c>
      <c r="N38" s="16" t="s">
        <v>30</v>
      </c>
    </row>
    <row r="39" spans="1:14">
      <c r="A39" s="4" t="s">
        <v>167</v>
      </c>
      <c r="B39" s="5" t="s">
        <v>168</v>
      </c>
      <c r="C39" s="6" t="s">
        <v>17</v>
      </c>
      <c r="D39" s="6" t="s">
        <v>169</v>
      </c>
      <c r="E39" s="4">
        <v>2570</v>
      </c>
      <c r="F39" s="7">
        <v>518</v>
      </c>
      <c r="G39" s="7">
        <v>4</v>
      </c>
      <c r="H39" s="8" t="s">
        <v>170</v>
      </c>
      <c r="I39" s="13">
        <v>56257.36</v>
      </c>
      <c r="J39" s="13">
        <v>9.38</v>
      </c>
      <c r="K39" s="13">
        <v>35.56</v>
      </c>
      <c r="L39" s="13">
        <v>110.17</v>
      </c>
      <c r="M39" s="13">
        <v>0.555</v>
      </c>
      <c r="N39" s="19">
        <v>1</v>
      </c>
    </row>
    <row r="40" spans="1:14">
      <c r="A40" s="4" t="s">
        <v>171</v>
      </c>
      <c r="B40" s="5" t="s">
        <v>172</v>
      </c>
      <c r="C40" s="6" t="s">
        <v>27</v>
      </c>
      <c r="D40" s="6" t="s">
        <v>173</v>
      </c>
      <c r="E40" s="4">
        <v>1492</v>
      </c>
      <c r="F40" s="7">
        <v>343</v>
      </c>
      <c r="G40" s="7">
        <v>10</v>
      </c>
      <c r="H40" s="8" t="s">
        <v>174</v>
      </c>
      <c r="I40" s="13">
        <v>38386.57</v>
      </c>
      <c r="J40" s="13">
        <v>9.34</v>
      </c>
      <c r="K40" s="13">
        <v>40.7</v>
      </c>
      <c r="L40" s="13">
        <v>110.5</v>
      </c>
      <c r="M40" s="13">
        <v>0.617</v>
      </c>
      <c r="N40" s="16" t="s">
        <v>30</v>
      </c>
    </row>
    <row r="41" spans="1:14">
      <c r="A41" s="4" t="s">
        <v>175</v>
      </c>
      <c r="B41" s="5" t="s">
        <v>176</v>
      </c>
      <c r="C41" s="6" t="s">
        <v>27</v>
      </c>
      <c r="D41" s="6" t="s">
        <v>177</v>
      </c>
      <c r="E41" s="4">
        <v>1795</v>
      </c>
      <c r="F41" s="7">
        <v>348</v>
      </c>
      <c r="G41" s="7">
        <v>1</v>
      </c>
      <c r="H41" s="8" t="s">
        <v>178</v>
      </c>
      <c r="I41" s="13">
        <v>38739.64</v>
      </c>
      <c r="J41" s="13">
        <v>8.85</v>
      </c>
      <c r="K41" s="13">
        <v>26.23</v>
      </c>
      <c r="L41" s="13">
        <v>111.75</v>
      </c>
      <c r="M41" s="13">
        <v>0.558</v>
      </c>
      <c r="N41" s="16" t="s">
        <v>30</v>
      </c>
    </row>
    <row r="42" spans="1:14">
      <c r="A42" s="4" t="s">
        <v>179</v>
      </c>
      <c r="B42" s="5" t="s">
        <v>180</v>
      </c>
      <c r="C42" s="6" t="s">
        <v>17</v>
      </c>
      <c r="D42" s="6" t="s">
        <v>181</v>
      </c>
      <c r="E42" s="4">
        <v>2240</v>
      </c>
      <c r="F42" s="7">
        <v>515</v>
      </c>
      <c r="G42" s="7">
        <v>4</v>
      </c>
      <c r="H42" s="8" t="s">
        <v>182</v>
      </c>
      <c r="I42" s="13">
        <v>56354.08</v>
      </c>
      <c r="J42" s="7">
        <v>8.92</v>
      </c>
      <c r="K42" s="13">
        <v>38.14</v>
      </c>
      <c r="L42" s="13">
        <v>107.79</v>
      </c>
      <c r="M42" s="13">
        <v>0.537</v>
      </c>
      <c r="N42" s="19">
        <v>1</v>
      </c>
    </row>
    <row r="43" spans="1:14">
      <c r="A43" s="4" t="s">
        <v>183</v>
      </c>
      <c r="B43" s="5" t="s">
        <v>184</v>
      </c>
      <c r="C43" s="6" t="s">
        <v>17</v>
      </c>
      <c r="D43" s="6" t="s">
        <v>185</v>
      </c>
      <c r="E43" s="4">
        <v>1925</v>
      </c>
      <c r="F43" s="7">
        <v>525</v>
      </c>
      <c r="G43" s="7">
        <v>4</v>
      </c>
      <c r="H43" s="8" t="s">
        <v>186</v>
      </c>
      <c r="I43" s="13">
        <v>58089.7</v>
      </c>
      <c r="J43" s="13">
        <v>8.99</v>
      </c>
      <c r="K43" s="13">
        <v>30</v>
      </c>
      <c r="L43" s="13">
        <v>109.68</v>
      </c>
      <c r="M43" s="13">
        <v>0.569</v>
      </c>
      <c r="N43" s="14">
        <v>1</v>
      </c>
    </row>
    <row r="44" spans="1:14">
      <c r="A44" s="4" t="s">
        <v>187</v>
      </c>
      <c r="B44" s="5" t="s">
        <v>188</v>
      </c>
      <c r="C44" s="6" t="s">
        <v>27</v>
      </c>
      <c r="D44" s="6" t="s">
        <v>189</v>
      </c>
      <c r="E44" s="4">
        <v>8422</v>
      </c>
      <c r="F44" s="7">
        <v>455</v>
      </c>
      <c r="G44" s="7">
        <v>11</v>
      </c>
      <c r="H44" s="8" t="s">
        <v>190</v>
      </c>
      <c r="I44" s="13">
        <v>51547.41</v>
      </c>
      <c r="J44" s="13">
        <v>5.03</v>
      </c>
      <c r="K44" s="13">
        <v>36.62</v>
      </c>
      <c r="L44" s="13">
        <v>95.38</v>
      </c>
      <c r="M44" s="13">
        <v>0.197</v>
      </c>
      <c r="N44" s="16" t="s">
        <v>30</v>
      </c>
    </row>
    <row r="45" spans="1:14">
      <c r="A45" s="4" t="s">
        <v>191</v>
      </c>
      <c r="B45" s="5" t="s">
        <v>192</v>
      </c>
      <c r="C45" s="6" t="s">
        <v>111</v>
      </c>
      <c r="D45" s="6" t="s">
        <v>193</v>
      </c>
      <c r="E45" s="4">
        <v>1725</v>
      </c>
      <c r="F45" s="7">
        <v>346</v>
      </c>
      <c r="G45" s="7">
        <v>15</v>
      </c>
      <c r="H45" s="8" t="s">
        <v>194</v>
      </c>
      <c r="I45" s="13">
        <v>38353.95</v>
      </c>
      <c r="J45" s="13">
        <v>9.32</v>
      </c>
      <c r="K45" s="13">
        <v>31.53</v>
      </c>
      <c r="L45" s="13">
        <v>113.55</v>
      </c>
      <c r="M45" s="13">
        <v>0.415</v>
      </c>
      <c r="N45" s="16" t="s">
        <v>158</v>
      </c>
    </row>
    <row r="46" spans="1:14">
      <c r="A46" s="4" t="s">
        <v>195</v>
      </c>
      <c r="B46" s="5" t="s">
        <v>196</v>
      </c>
      <c r="C46" s="6" t="s">
        <v>17</v>
      </c>
      <c r="D46" s="6" t="s">
        <v>197</v>
      </c>
      <c r="E46" s="4">
        <v>1665</v>
      </c>
      <c r="F46" s="7">
        <v>470</v>
      </c>
      <c r="G46" s="7">
        <v>2</v>
      </c>
      <c r="H46" s="8" t="s">
        <v>198</v>
      </c>
      <c r="I46" s="13">
        <v>53130.91</v>
      </c>
      <c r="J46" s="13">
        <v>9.53</v>
      </c>
      <c r="K46" s="13">
        <v>39.96</v>
      </c>
      <c r="L46" s="13">
        <v>110.15</v>
      </c>
      <c r="M46" s="13">
        <v>0.55</v>
      </c>
      <c r="N46" s="14">
        <v>1</v>
      </c>
    </row>
    <row r="47" spans="1:14">
      <c r="A47" s="4" t="s">
        <v>199</v>
      </c>
      <c r="B47" s="5" t="s">
        <v>200</v>
      </c>
      <c r="C47" s="6" t="s">
        <v>17</v>
      </c>
      <c r="D47" s="6" t="s">
        <v>201</v>
      </c>
      <c r="E47" s="4">
        <v>1836</v>
      </c>
      <c r="F47" s="7">
        <v>513</v>
      </c>
      <c r="G47" s="7">
        <v>3</v>
      </c>
      <c r="H47" s="8" t="s">
        <v>202</v>
      </c>
      <c r="I47" s="13">
        <v>56314.44</v>
      </c>
      <c r="J47" s="13">
        <v>8.91</v>
      </c>
      <c r="K47" s="13">
        <v>32.31</v>
      </c>
      <c r="L47" s="13">
        <v>107.19</v>
      </c>
      <c r="M47" s="13">
        <v>0.537</v>
      </c>
      <c r="N47" s="14">
        <v>1</v>
      </c>
    </row>
    <row r="48" spans="1:14">
      <c r="A48" s="4" t="s">
        <v>203</v>
      </c>
      <c r="B48" s="5" t="s">
        <v>204</v>
      </c>
      <c r="C48" s="6" t="s">
        <v>17</v>
      </c>
      <c r="D48" s="6" t="s">
        <v>205</v>
      </c>
      <c r="E48" s="4">
        <v>14147</v>
      </c>
      <c r="F48" s="7">
        <v>495</v>
      </c>
      <c r="G48" s="7">
        <v>16</v>
      </c>
      <c r="H48" s="8" t="s">
        <v>206</v>
      </c>
      <c r="I48" s="13">
        <v>53875.1</v>
      </c>
      <c r="J48" s="13">
        <v>7.9</v>
      </c>
      <c r="K48" s="13">
        <v>40.13</v>
      </c>
      <c r="L48" s="13">
        <v>104.99</v>
      </c>
      <c r="M48" s="13">
        <v>0.542</v>
      </c>
      <c r="N48" s="17">
        <v>2</v>
      </c>
    </row>
    <row r="49" spans="1:14">
      <c r="A49" s="4" t="s">
        <v>207</v>
      </c>
      <c r="B49" s="5" t="s">
        <v>208</v>
      </c>
      <c r="C49" s="6" t="s">
        <v>27</v>
      </c>
      <c r="D49" s="6" t="s">
        <v>209</v>
      </c>
      <c r="E49" s="4">
        <v>1847</v>
      </c>
      <c r="F49" s="7">
        <v>382</v>
      </c>
      <c r="G49" s="7">
        <v>7</v>
      </c>
      <c r="H49" s="8" t="s">
        <v>210</v>
      </c>
      <c r="I49" s="13">
        <v>41637.12</v>
      </c>
      <c r="J49" s="13">
        <v>9.84</v>
      </c>
      <c r="K49" s="13">
        <v>35.2</v>
      </c>
      <c r="L49" s="13">
        <v>108.74</v>
      </c>
      <c r="M49" s="13">
        <v>0.508</v>
      </c>
      <c r="N49" s="16" t="s">
        <v>30</v>
      </c>
    </row>
    <row r="50" spans="1:14">
      <c r="A50" s="4" t="s">
        <v>211</v>
      </c>
      <c r="B50" s="5" t="s">
        <v>212</v>
      </c>
      <c r="C50" s="6" t="s">
        <v>17</v>
      </c>
      <c r="D50" s="6" t="s">
        <v>213</v>
      </c>
      <c r="E50" s="4">
        <v>1921</v>
      </c>
      <c r="F50" s="7">
        <v>517</v>
      </c>
      <c r="G50" s="7">
        <v>4</v>
      </c>
      <c r="H50" s="8" t="s">
        <v>214</v>
      </c>
      <c r="I50" s="13">
        <v>56398.19</v>
      </c>
      <c r="J50" s="13">
        <v>8.87</v>
      </c>
      <c r="K50" s="13">
        <v>39.11</v>
      </c>
      <c r="L50" s="13">
        <v>97.33</v>
      </c>
      <c r="M50" s="13">
        <v>0.522</v>
      </c>
      <c r="N50" s="14">
        <v>1</v>
      </c>
    </row>
    <row r="51" spans="1:14">
      <c r="A51" s="4" t="s">
        <v>215</v>
      </c>
      <c r="B51" s="5" t="s">
        <v>216</v>
      </c>
      <c r="C51" s="6" t="s">
        <v>111</v>
      </c>
      <c r="D51" s="6" t="s">
        <v>217</v>
      </c>
      <c r="E51" s="4">
        <v>2628</v>
      </c>
      <c r="F51" s="7">
        <v>403</v>
      </c>
      <c r="G51" s="7">
        <v>14</v>
      </c>
      <c r="H51" s="8" t="s">
        <v>218</v>
      </c>
      <c r="I51" s="13">
        <v>44568.58</v>
      </c>
      <c r="J51" s="13">
        <v>9.6</v>
      </c>
      <c r="K51" s="13">
        <v>34.89</v>
      </c>
      <c r="L51" s="13">
        <v>113.65</v>
      </c>
      <c r="M51" s="13">
        <v>0.437</v>
      </c>
      <c r="N51" s="16" t="s">
        <v>158</v>
      </c>
    </row>
    <row r="52" spans="1:14">
      <c r="A52" s="4" t="s">
        <v>219</v>
      </c>
      <c r="B52" s="5" t="s">
        <v>220</v>
      </c>
      <c r="C52" s="6" t="s">
        <v>17</v>
      </c>
      <c r="D52" s="6" t="s">
        <v>221</v>
      </c>
      <c r="E52" s="4">
        <v>1990</v>
      </c>
      <c r="F52" s="7">
        <v>537</v>
      </c>
      <c r="G52" s="7">
        <v>5</v>
      </c>
      <c r="H52" s="8" t="s">
        <v>222</v>
      </c>
      <c r="I52" s="13">
        <v>58713.06</v>
      </c>
      <c r="J52" s="13">
        <v>9.5</v>
      </c>
      <c r="K52" s="13">
        <v>41.94</v>
      </c>
      <c r="L52" s="13">
        <v>111.66</v>
      </c>
      <c r="M52" s="13">
        <v>0.49</v>
      </c>
      <c r="N52" s="19">
        <v>1</v>
      </c>
    </row>
    <row r="53" spans="1:14">
      <c r="A53" s="4" t="s">
        <v>223</v>
      </c>
      <c r="B53" s="5" t="s">
        <v>224</v>
      </c>
      <c r="C53" s="6" t="s">
        <v>17</v>
      </c>
      <c r="D53" s="6" t="s">
        <v>225</v>
      </c>
      <c r="E53" s="4">
        <v>1731</v>
      </c>
      <c r="F53" s="7">
        <v>486</v>
      </c>
      <c r="G53" s="7">
        <v>18</v>
      </c>
      <c r="H53" s="8" t="s">
        <v>226</v>
      </c>
      <c r="I53" s="13">
        <v>52126.9</v>
      </c>
      <c r="J53" s="13">
        <v>6.15</v>
      </c>
      <c r="K53" s="13">
        <v>32.56</v>
      </c>
      <c r="L53" s="13">
        <v>109.03</v>
      </c>
      <c r="M53" s="13">
        <v>0.578</v>
      </c>
      <c r="N53" s="17">
        <v>2</v>
      </c>
    </row>
    <row r="54" spans="1:14">
      <c r="A54" s="4" t="s">
        <v>227</v>
      </c>
      <c r="B54" s="5" t="s">
        <v>228</v>
      </c>
      <c r="C54" s="6" t="s">
        <v>22</v>
      </c>
      <c r="D54" s="6" t="s">
        <v>229</v>
      </c>
      <c r="E54" s="4">
        <v>799</v>
      </c>
      <c r="F54" s="7">
        <v>237</v>
      </c>
      <c r="G54" s="7">
        <v>6</v>
      </c>
      <c r="H54" s="8" t="s">
        <v>230</v>
      </c>
      <c r="I54" s="13">
        <v>26914.28</v>
      </c>
      <c r="J54" s="7">
        <v>9.45</v>
      </c>
      <c r="K54" s="13">
        <v>36.77</v>
      </c>
      <c r="L54" s="7">
        <v>109.75</v>
      </c>
      <c r="M54" s="13">
        <v>0.606</v>
      </c>
      <c r="N54" s="15">
        <v>5</v>
      </c>
    </row>
    <row r="55" spans="1:14">
      <c r="A55" s="4" t="s">
        <v>231</v>
      </c>
      <c r="B55" s="5" t="s">
        <v>232</v>
      </c>
      <c r="C55" s="6" t="s">
        <v>22</v>
      </c>
      <c r="D55" s="6" t="s">
        <v>233</v>
      </c>
      <c r="E55" s="4">
        <v>1813</v>
      </c>
      <c r="F55" s="7">
        <v>171</v>
      </c>
      <c r="G55" s="7">
        <v>5</v>
      </c>
      <c r="H55" s="8" t="s">
        <v>234</v>
      </c>
      <c r="I55" s="13">
        <v>19131.88</v>
      </c>
      <c r="J55" s="13">
        <v>9.42</v>
      </c>
      <c r="K55" s="13">
        <v>48.56</v>
      </c>
      <c r="L55" s="13">
        <v>115.67</v>
      </c>
      <c r="M55" s="13">
        <v>0.713</v>
      </c>
      <c r="N55" s="15">
        <v>5</v>
      </c>
    </row>
    <row r="56" spans="1:14">
      <c r="A56" s="4" t="s">
        <v>235</v>
      </c>
      <c r="B56" s="5" t="s">
        <v>236</v>
      </c>
      <c r="C56" s="6" t="s">
        <v>22</v>
      </c>
      <c r="D56" s="6" t="s">
        <v>237</v>
      </c>
      <c r="E56" s="4">
        <v>1371</v>
      </c>
      <c r="F56" s="7">
        <v>241</v>
      </c>
      <c r="G56" s="7">
        <v>6</v>
      </c>
      <c r="H56" s="8" t="s">
        <v>238</v>
      </c>
      <c r="I56" s="13">
        <v>26470.01</v>
      </c>
      <c r="J56" s="13">
        <v>7.7</v>
      </c>
      <c r="K56" s="13">
        <v>41.26</v>
      </c>
      <c r="L56" s="13">
        <v>109.13</v>
      </c>
      <c r="M56" s="13">
        <v>0.534</v>
      </c>
      <c r="N56" s="15">
        <v>5</v>
      </c>
    </row>
    <row r="57" spans="1:14">
      <c r="A57" s="4" t="s">
        <v>239</v>
      </c>
      <c r="B57" s="5" t="s">
        <v>240</v>
      </c>
      <c r="C57" s="6" t="s">
        <v>22</v>
      </c>
      <c r="D57" s="6" t="s">
        <v>241</v>
      </c>
      <c r="E57" s="4">
        <v>1099</v>
      </c>
      <c r="F57" s="7">
        <v>246</v>
      </c>
      <c r="G57" s="7">
        <v>6</v>
      </c>
      <c r="H57" s="8" t="s">
        <v>242</v>
      </c>
      <c r="I57" s="13">
        <v>27203.25</v>
      </c>
      <c r="J57" s="13">
        <v>8.35</v>
      </c>
      <c r="K57" s="13">
        <v>39.97</v>
      </c>
      <c r="L57" s="13">
        <v>123.58</v>
      </c>
      <c r="M57" s="13">
        <v>0.685</v>
      </c>
      <c r="N57" s="15">
        <v>5</v>
      </c>
    </row>
    <row r="58" spans="1:14">
      <c r="A58" s="4" t="s">
        <v>243</v>
      </c>
      <c r="B58" s="5" t="s">
        <v>244</v>
      </c>
      <c r="C58" s="6" t="s">
        <v>17</v>
      </c>
      <c r="D58" s="6" t="s">
        <v>245</v>
      </c>
      <c r="E58" s="4">
        <v>1966</v>
      </c>
      <c r="F58" s="7">
        <v>520</v>
      </c>
      <c r="G58" s="7">
        <v>4</v>
      </c>
      <c r="H58" s="8" t="s">
        <v>246</v>
      </c>
      <c r="I58" s="13">
        <v>57395.1</v>
      </c>
      <c r="J58" s="13">
        <v>9.01</v>
      </c>
      <c r="K58" s="13">
        <v>29.49</v>
      </c>
      <c r="L58" s="13">
        <v>113.75</v>
      </c>
      <c r="M58" s="13">
        <v>0.656</v>
      </c>
      <c r="N58" s="14">
        <v>1</v>
      </c>
    </row>
    <row r="59" spans="1:14">
      <c r="A59" s="4" t="s">
        <v>247</v>
      </c>
      <c r="B59" s="5" t="s">
        <v>248</v>
      </c>
      <c r="C59" s="6" t="s">
        <v>37</v>
      </c>
      <c r="D59" s="6" t="s">
        <v>249</v>
      </c>
      <c r="E59" s="4">
        <v>1797</v>
      </c>
      <c r="F59" s="7">
        <v>534</v>
      </c>
      <c r="G59" s="7">
        <v>5</v>
      </c>
      <c r="H59" s="8" t="s">
        <v>250</v>
      </c>
      <c r="I59" s="13">
        <v>57489.99</v>
      </c>
      <c r="J59" s="13">
        <v>9.34</v>
      </c>
      <c r="K59" s="13">
        <v>45.62</v>
      </c>
      <c r="L59" s="13">
        <v>102.27</v>
      </c>
      <c r="M59" s="13">
        <v>0.328</v>
      </c>
      <c r="N59" s="18">
        <v>3</v>
      </c>
    </row>
    <row r="60" spans="1:14">
      <c r="A60" s="4" t="s">
        <v>251</v>
      </c>
      <c r="B60" s="5" t="s">
        <v>252</v>
      </c>
      <c r="C60" s="6" t="s">
        <v>22</v>
      </c>
      <c r="D60" s="6" t="s">
        <v>253</v>
      </c>
      <c r="E60" s="4">
        <v>1428</v>
      </c>
      <c r="F60" s="7">
        <v>240</v>
      </c>
      <c r="G60" s="7">
        <v>4</v>
      </c>
      <c r="H60" s="8" t="s">
        <v>254</v>
      </c>
      <c r="I60" s="13">
        <v>26573.89</v>
      </c>
      <c r="J60" s="13">
        <v>9.52</v>
      </c>
      <c r="K60" s="13">
        <v>41.15</v>
      </c>
      <c r="L60" s="13">
        <v>122.62</v>
      </c>
      <c r="M60" s="13">
        <v>0.718</v>
      </c>
      <c r="N60" s="15">
        <v>5</v>
      </c>
    </row>
    <row r="61" spans="1:14">
      <c r="A61" s="4" t="s">
        <v>255</v>
      </c>
      <c r="B61" s="5" t="s">
        <v>256</v>
      </c>
      <c r="C61" s="6" t="s">
        <v>22</v>
      </c>
      <c r="D61" s="6" t="s">
        <v>257</v>
      </c>
      <c r="E61" s="4">
        <v>1093</v>
      </c>
      <c r="F61" s="7">
        <v>273</v>
      </c>
      <c r="G61" s="7">
        <v>5</v>
      </c>
      <c r="H61" s="8" t="s">
        <v>258</v>
      </c>
      <c r="I61" s="13">
        <v>30303.22</v>
      </c>
      <c r="J61" s="13">
        <v>9.11</v>
      </c>
      <c r="K61" s="13">
        <v>42.32</v>
      </c>
      <c r="L61" s="13">
        <v>114.98</v>
      </c>
      <c r="M61" s="13">
        <v>0.595</v>
      </c>
      <c r="N61" s="15">
        <v>5</v>
      </c>
    </row>
    <row r="62" spans="1:14">
      <c r="A62" s="4" t="s">
        <v>259</v>
      </c>
      <c r="B62" s="5" t="s">
        <v>260</v>
      </c>
      <c r="C62" s="6" t="s">
        <v>62</v>
      </c>
      <c r="D62" s="6" t="s">
        <v>261</v>
      </c>
      <c r="E62" s="4">
        <v>3472</v>
      </c>
      <c r="F62" s="7">
        <v>496</v>
      </c>
      <c r="G62" s="7">
        <v>5</v>
      </c>
      <c r="H62" s="8" t="s">
        <v>262</v>
      </c>
      <c r="I62" s="13">
        <v>54004.7</v>
      </c>
      <c r="J62" s="13">
        <v>4.93</v>
      </c>
      <c r="K62" s="13">
        <v>36.81</v>
      </c>
      <c r="L62" s="13">
        <v>100.65</v>
      </c>
      <c r="M62" s="13">
        <v>0.497</v>
      </c>
      <c r="N62" s="18">
        <v>3</v>
      </c>
    </row>
    <row r="63" spans="1:14">
      <c r="A63" s="4" t="s">
        <v>263</v>
      </c>
      <c r="B63" s="5" t="s">
        <v>264</v>
      </c>
      <c r="C63" s="6" t="s">
        <v>22</v>
      </c>
      <c r="D63" s="6" t="s">
        <v>265</v>
      </c>
      <c r="E63" s="4">
        <v>1448</v>
      </c>
      <c r="F63" s="7">
        <v>335</v>
      </c>
      <c r="G63" s="7">
        <v>5</v>
      </c>
      <c r="H63" s="8" t="s">
        <v>266</v>
      </c>
      <c r="I63" s="13">
        <v>37617.29</v>
      </c>
      <c r="J63" s="13">
        <v>8.19</v>
      </c>
      <c r="K63" s="13">
        <v>29.11</v>
      </c>
      <c r="L63" s="13">
        <v>108.81</v>
      </c>
      <c r="M63" s="13">
        <v>0.301</v>
      </c>
      <c r="N63" s="15">
        <v>5</v>
      </c>
    </row>
    <row r="64" spans="1:1">
      <c r="A64" s="11"/>
    </row>
    <row r="67" spans="10:10">
      <c r="J67">
        <f>43/61</f>
        <v>0.704918032786885</v>
      </c>
    </row>
  </sheetData>
  <hyperlinks>
    <hyperlink ref="H12" r:id="rId1" display="Chromosome 3: 4,609,075-4,610,939 reverse strand."/>
    <hyperlink ref="H26" r:id="rId2" display="Chromosome 5: 38,290,449-38,292,663 reverse strand."/>
    <hyperlink ref="H29" r:id="rId3" display="Chromosome 5: 45,965,114-45,968,873 forward strand."/>
    <hyperlink ref="H54" r:id="rId4" display="SuperContig 0461.scaffold01005: 9,090-34,891 reverse strand"/>
    <hyperlink ref="H33" r:id="rId5" display="Chromosome 6: 53,814,279-53,829,723 forward strand"/>
    <hyperlink ref="H4" r:id="rId6" display="Chromosome 1: 16,285,038-16,289,632 reverse strand"/>
    <hyperlink ref="H3" r:id="rId7" display="Chromosome 1: 12,221,099-12,225,213 reverse strand."/>
    <hyperlink ref="H42" r:id="rId8" display="Chromosome 8: 36,624,688-36,628,484 forward strand"/>
    <hyperlink ref="H9" r:id="rId9" display="Chromosome 2: 3,840,860-3,846,817 forward strand."/>
    <hyperlink ref="H35" r:id="rId10" display="Chromosome 6: 7,353,539-7,360,318 forward strand"/>
    <hyperlink ref="H38" r:id="rId11" display="Chromosome 7: 40,075,476-40,084,515 reverse strand"/>
    <hyperlink ref="H62" r:id="rId12" display="SuperContig Bvchr7_un.sca005: 453,940-460,257 reverse strand"/>
    <hyperlink ref="H8" r:id="rId13" display="Chromosome 1: 823,376-826,996 forward strand"/>
    <hyperlink ref="H39" r:id="rId14" display="Chromosome 8: 31,055,175-31,059,747 reverse strand"/>
    <hyperlink ref="H7" r:id="rId15" display="Chromosome 1: 804,546-810,107 forward strand"/>
    <hyperlink ref="H45" r:id="rId16" display="Chromosome 9: 36,135,570-36,142,974 forward strand"/>
    <hyperlink ref="H36" r:id="rId17" display="Chromosome 6: 9,562,559-9,568,517 reverse strand"/>
    <hyperlink ref="H48" r:id="rId18" display="SuperContig 0047.scaffold00169: 62,886-109,868 forward strand"/>
    <hyperlink ref="H13" r:id="rId19" display="Chromosome 4: 15,827,705-15,874,975 forward strand"/>
    <hyperlink ref="H25" r:id="rId20" display="Chromosome 5: 1,961,375-1,969,393 forward strand"/>
    <hyperlink ref="H37" r:id="rId21" display="Chromosome 7: 24,872,924-24,949,342 reverse strand"/>
    <hyperlink ref="H14" r:id="rId22" display="Chromosome 4: 15,901,455-15,911,329 forward strand"/>
    <hyperlink ref="H11" r:id="rId23" display="Chromosome 3: 21,378,862-21,384,236 reverse strand"/>
    <hyperlink ref="H41" r:id="rId24" display="Chromosome 8: 33,670,973-33,672,767 forward strand"/>
    <hyperlink ref="H51" r:id="rId25" display="SuperContig 0177.scaffold00510: 133,197-145,361 reverse strand"/>
    <hyperlink ref="H53" r:id="rId26" display="SuperContig 0256.scaffold00678: 115,939-127,421 reverse strand"/>
    <hyperlink ref="H6" r:id="rId27" display="Chromosome 1: 34,892,244-34,901,118 forward strand"/>
    <hyperlink ref="H32" r:id="rId28" display="Chromosome 6: 2,288,691-2,294,873 reverse strand"/>
    <hyperlink ref="H17" r:id="rId29" display="Chromosome 4: 15,984,171-15,988,682 forward strand"/>
    <hyperlink ref="H15" r:id="rId30" display="Chromosome 4: 15,916,861-15,923,046 forward strand"/>
    <hyperlink ref="H16" r:id="rId31" display="Chromosome 4: 15,953,971-15,972,335 forward strand"/>
    <hyperlink ref="H30" r:id="rId32" display="Chromosome 5: 5,024,948-5,027,390 reverse strand"/>
    <hyperlink ref="H59" r:id="rId33" display="SuperContig Bvchr5_un.sca010: 226,455-261,541 forward strand"/>
    <hyperlink ref="H52" r:id="rId34" display="SuperContig 0224.scaffold00597: 65,516-74,716 forward strand"/>
    <hyperlink ref="H56" r:id="rId35" display="SuperContig Bvchr3_un.sca002: 1,018,111-1,031,793 reverse strand"/>
    <hyperlink ref="H63" r:id="rId36" display="SuperContig Bvchr7_un.sca013: 137,568-139,641 reverse strand"/>
    <hyperlink ref="H23" r:id="rId37" display="Chromosome 4: 4,874,595-4,877,829 reverse strand"/>
    <hyperlink ref="H55" r:id="rId38" display="SuperContig Bvchr1_un.sca002: 3,703,996-3,706,893 reverse strand"/>
    <hyperlink ref="H60" r:id="rId39" display="SuperContig Bvchr5_un.sca018: 181,940-184,791 reverse strand"/>
    <hyperlink ref="H57" r:id="rId40" display="SuperContig Bvchr3_un.sca002: 1,197,351-1,211,094 forward strand"/>
    <hyperlink ref="H27" r:id="rId41" display="Chromosome 5: 38,451,813-38,456,253 reverse strand"/>
    <hyperlink ref="H47" r:id="rId42" display="Chromosome 9: 815,894-819,989 reverse strand"/>
    <hyperlink ref="H46" r:id="rId43" display="Chromosome 9: 37,369,317-37,371,711 reverse strand"/>
    <hyperlink ref="H58" r:id="rId44" display="SuperContig Bvchr4_un.sca018: 191,006-194,790 reverse strand"/>
    <hyperlink ref="H43" r:id="rId45" display="Chromosome 8: 852,633-857,277 reverse strand"/>
    <hyperlink ref="H50" r:id="rId46" display="SuperContig 0166.scaffold00483: 4,956-10,448 forward strand"/>
    <hyperlink ref="H40" r:id="rId47" display="Chromosome 8: 32,800,314-32,808,167 reverse strand"/>
    <hyperlink ref="H61" r:id="rId48" display="SuperContig Bvchr5_un.sca018: 195,725-200,231 reverse strand"/>
    <hyperlink ref="H22" r:id="rId49" display="Chromosome 4: 22,635,159-22,642,832 reverse strand"/>
    <hyperlink ref="H20" r:id="rId50" display="Chromosome 4: 22,426,328-22,431,742 reverse strand"/>
    <hyperlink ref="H21" r:id="rId51" display="Chromosome 4: 22,590,440-22,596,562 reverse strand"/>
    <hyperlink ref="H49" r:id="rId52" display="SuperContig 0151.scaffold00451: 285,676-291,735 reverse strand"/>
    <hyperlink ref="H18" r:id="rId53" display="Chromosome 4: 15,995,301-16,002,262 forward strand"/>
    <hyperlink ref="H31" r:id="rId54" display="Chromosome 5: 50,133,792-50,138,581 forward strand"/>
    <hyperlink ref="H5" r:id="rId55" display="Chromosome 1: 25,908,930-25,920,514 forward strand"/>
    <hyperlink ref="H44" r:id="rId56" display="Chromosome 9: 26,416,886-26,432,622 forward strand"/>
    <hyperlink ref="H28" r:id="rId57" display="Chromosome 5: 4,194,280-4,209,071 forward strand"/>
    <hyperlink ref="H34" r:id="rId58" display="Chromosome 6: 59,673,540-59,686,506 forward strand"/>
    <hyperlink ref="H10" r:id="rId59" display="Chromosome 2: 38,311,364-38,312,858 forward strand"/>
  </hyperlinks>
  <pageMargins left="0.7" right="0.7" top="0.75" bottom="0.75" header="0.3" footer="0.3"/>
  <pageSetup paperSize="1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BvSUTR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</dc:creator>
  <cp:lastModifiedBy>Dong</cp:lastModifiedBy>
  <dcterms:created xsi:type="dcterms:W3CDTF">2015-06-05T18:17:00Z</dcterms:created>
  <dcterms:modified xsi:type="dcterms:W3CDTF">2025-01-10T01:08:00Z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1128E19FC0ED41448BD57BC88ADD0899_12</vt:lpwstr>
  </property>
  <property fmtid="{D5CDD505-2E9C-101B-9397-08002B2CF9AE}" pid="3" name="KSOProductBuildVer">
    <vt:lpwstr>2052-12.1.0.19770</vt:lpwstr>
  </property>
</Properties>
</file>