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MAP上线\上线\2026-10\10-14\seedbio-0026-0022(附表-22，附图-7，批注)\"/>
    </mc:Choice>
  </mc:AlternateContent>
  <bookViews>
    <workbookView windowWidth="28800" windowHeight="12255" firstSheet="1"/>
  </bookViews>
  <sheets>
    <sheet name="S19" sheetId="20"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<sst xmlns="http://schemas.openxmlformats.org/spreadsheetml/2006/main" count="251" uniqueCount="46">
  <si>
    <t>Responses and Scoring Results of Three Models – Question Q19</t>
  </si>
  <si>
    <t/>
  </si>
  <si>
    <t>A. Basic Information</t>
  </si>
  <si>
    <t>Field</t>
  </si>
  <si>
    <t>Value</t>
  </si>
  <si>
    <t>Question ID</t>
  </si>
  <si>
    <t>Q19</t>
  </si>
  <si>
    <t>Original question</t>
  </si>
  <si>
    <t>How do breeders evaluate stem spatial arrangement, uppermost internode, and basal internodes when selecting rice lines for lodging resistance?</t>
  </si>
  <si>
    <t>Reference answer</t>
  </si>
  <si>
    <t>Stem spatial arrangement, the uppermost internode, and basal internodes are key criteria for lodging evaluation. Modern varieties in South China tend to favor a relatively dispersed stem arrangement because it improves ventilation and light penetration, enhances leaf photosynthesis, and reduces pests and diseases; some breeders also believe it may disperse panicle weight and improve population lodging resistance, although relevant data are lacking. An overly long neck or uppermost internode increases lodging risk, whereas an overly short one may cover the panicle and affect development. If the uppermost node is not enclosed by the sheath, panicle support is weakened and the line is eliminated for poor lodging resistance. When the first and second basal internodes are short and thick, lodging resistance is strong; otherwise it tends to be weak. The relative contributions of upper and basal internodes remain unclear.</t>
  </si>
  <si>
    <t>ChatGPT response</t>
  </si>
  <si>
    <t>In South China indica rice breeding, lodging resistance is not judged from stem thickness alone. Experienced breeders evaluate the **whole culm architecture**, especially the spatial arrangement of stems, the uppermost internode (panicle neck internode), and the lower basal internodes that bear most of the mechanical load.
### 1. Stem spatial arrangement (culm distribution within the hill)
Breeders first observe the plant standing naturally in the field near maturity.
A desirable plant usually has:
* Moderate tiller angle.
* Uniform stem distribution around the hill.
* Strong central culms and productive tillers.
* Little crossing, twisting, or crowding among stems.
Undesirable types include:
* Excessively open plants with large tiller angles.
* Extremely compact plants with severe stem crowding.
* Hills where heavy panicles are concentrated on one side.
Such arrangements create uneven weight distribution and increase lodging risk during typhoons, heavy rain, or late-season winds.
Field breeders often gently shake or push plants. Lines that quickly return upright and maintain panicle balance are preferred.
### 2. Uppermost internode (panicle neck internode)
The uppermost internode determines panicle exertion and influences the position of the center of gravity.
Breeders generally prefer:
* Complete but not excessive panicle exertion.
* Moderate internode length.
* Thick, firm, well-filled tissue.
Problems include:
* Excessively long neck internodes, which elevate the panicle and increase leverage forces.
* Thin, weak neck internodes that bend under heavy grain load.
* Poorly exerted panicles (panicle trapped by flag leaf sheath), which may reduce grain filling and complicate harvesting.
In practical selection, breeders often notice that some high-yielding lines lodge despite thick basal stems because the uppermost internode is too long and slender.
### 3. Basal internodes (especially the first to third internodes above ground)
These are the most critical structures for lodging resistance.
Breeders examine:
* Length.
* Diameter.
* Wall thickness.
* Solidity and tissue fullness.
* Degree of lignification (judged indirectly by hardness and stiffness).
Preferred characteristics are:
* Short lower internodes.
* Thick culm diameter.
* Hard, well-filled stem tissue.
* Low center of gravity.
Undesirable characteristics are:
* Long, elongated lower internodes.
* Thin-walled or hollow-feeling stems.
* Soft culms that can be compressed easily by hand.
A common field test is to push plants to about 30–45° from vertical. Lines with strong basal internodes recover rapidly, whereas weak lines remain inclined or break at the lower nodes.
### Practical breeding conclusion
When selecting for lodging resistance, breeders favor plants with:
1. Balanced and orderly stem arrangement.
2. Moderately short, thick, strong uppermost internodes.
3. Short, thick, rigid basal internodes with good stem fullness.
Among these traits, **basal internode strength and length are usually the most important predictors of lodging resistance**, while stem arrangement and uppermost internode characteristics modify how the plant responds to wind and panicle weight under field conditions.</t>
  </si>
  <si>
    <t>DeepSeek response</t>
  </si>
  <si>
    <t>Evaluating lodging resistance through stem and internode traits is a core field-selection skill. In South China indica breeding, where typhoons and heavy panicles are common, I prioritize a rapid, integrated visual and tactile assessment.
**Stem spatial arrangement (Plant architecture)**
I look first at the overall canopy silhouette. The key is **tiller dispersion**, not just number. Tillers should radiate with wide angles at the base but ascend relatively straight in the upper half. This “loose below, erect above” shape allows wind to pass through the canopy without leveraging the plant. A tight, broom-like clustering of tillers indicates poor light penetration and a high center of wind resistance, which amplifies lodging moment during storms. In selection, I step into the row and push gently on the canopy at panicle height. A line that parts fluidly, with individual hills swaying independently, passes the test; a solid wall that resists and drags adjacent hills fails it.
**Uppermost internode**
The peduncle’s role in lodging is often underestimated in indica rice. I evaluate two features by hand:
- **Physical stiffness:** I roll the peduncle between thumb and forefinger just below the panicle base. A robust, non-compressible feel is essential, particularly in large-panicle types. Some high-yielding lines have thick but spongy peduncles—these always buckle.
- **Length and pliability:** Against the sky, I look for a peduncle that is long enough to allow the panicle to droop freely after grain filling but resilient enough to spring back. A brittle stiffness is a defect; a live, whip-like elasticity that recovers after bending by hand indicates ideal structural resilience for our monsoon climate.
**Basal internodes**
This is where failure occurs, so evaluation here is decisive. I routinely uproot 3–5 representative plants per line and strip the leaf sheaths for direct measurement.
- **Length sequence:** I require a strict gradient—the lowermost internode must be the shortest, each successive internode clearly longer. A first internode that is elongated or close in length to the second is a direct rejection criterion in breeding, as it predicts a high culm bending moment.
- **Wall thickness and structure:** I cut the first and second elongated internodes transversely with a thumbnail. I select against large central cavities (“pithy” stems). The ideal is a thick, dense culm wall with a very small lacuna. The cross-section should appear oval, not perfectly round; this elliptical shape provides superior flexural rigidity against the prevailing bending direction.
- **Senescence pattern:** At maturity, I expect the basal internodes and leaf sheaths to remain alive and green. Dead, collapsed basal sheaths indicate senescence-driven structural breakdown, which allows the culm to buckle. This live-stem trait is a non-negotiable selection index.
These traits are integrated. A line with excellent basal strength can still lodge in a typhoon if the peduncle is non-pliable and the canopy is too closed, trapping wind. I always evaluate all three zones together under field conditions where wind stress has actually occurred, never relying on a single trait in isolation.</t>
  </si>
  <si>
    <t>SeedLLM response</t>
  </si>
  <si>
    <t>Breeders evaluate stem spatial arrangement, uppermost internode, and basal internodes for lodging resistance using a combination of field observations and morphological measurements during the reproductive stage—specifically from panicle initiation to heading.
Stem Spatial Arrangement: This refers to the angle and posture of the stems relative to vertical. Breeders observe in the field whether stems stand upright (erect) or lean outward (prostrate). A more erect stem habit reduces the risk of mechanical failure under wind or rain stress. Lines with tightly packed, vertically aligned stems are preferred as they resist lodging better by maintaining structural integrity and reducing mutual canopy shading that can weaken lower culms.
Uppermost Internode (U1): The length and thickness of the uppermost internode (typically the 1st internode above the crown) are critical. Shorter and thicker U1 internodes increase rigidity and reduce bending moments. Breeders measure internode length (usually at full heading) and perform manual compression tests—pressing between thumb and forefinger—to assess mechanical strength. A diameter &gt;8 mm and length &lt;20 cm are generally favorable traits in South China indica breeding programs.
Basal Internodes (U2–U3): The second and third internodes directly influence anchorage and flexibility. These segments must be strong enough to support the panicle without buckling but also flexible enough to absorb wind energy. Breeders visually assess "lateral sway" during moderate wind exposure and record if lines exhibit excessive bending or snapping. Ideal candidates have robust basal internodes with thick walls (observed via cross-sections) and high lignin content (indirectly inferred by brittle fracture patterns). Field scouting is done at tillering-to-heading stages to identify weak culm lines early.
In practice, breeders use a 1–5 lodging score scale (1 = no lodging, 5 = complete collapse), rating plants based on observed stem behavior during natural stress events. High-yielding but lodging-prone lines are discarded even with good grain yield. Molecular markers linked to culm rigidity (e.g., Sh1, DEP1) are often used alongside phenotypic selection.
Uncertainty remains regarding region-specific optimal internode ratios due to varied soil types and rainfall intensity across South China. Some elite lines show excellent performance in clay soils but fail in sandy loams—indicating context-dependent traits. Therefore, evaluation must include multiple-site testing across diverse agro-ecological zones before final release.</t>
  </si>
  <si>
    <t>B. Scoring Table</t>
  </si>
  <si>
    <t>Scoring criterion</t>
  </si>
  <si>
    <t>Full score</t>
  </si>
  <si>
    <t>ChatGPT score</t>
  </si>
  <si>
    <t>DeepSeek score</t>
  </si>
  <si>
    <t>SeedLLM score</t>
  </si>
  <si>
    <t>Accuracy</t>
  </si>
  <si>
    <t>Specificity</t>
  </si>
  <si>
    <t>Coverage</t>
  </si>
  <si>
    <t>Practicality</t>
  </si>
  <si>
    <t>Relevance</t>
  </si>
  <si>
    <t>Clarity</t>
  </si>
  <si>
    <t>C. Overall Score</t>
  </si>
  <si>
    <t>Model</t>
  </si>
  <si>
    <t>Total score</t>
  </si>
  <si>
    <t>Score percentage</t>
  </si>
  <si>
    <t>ChatGPT</t>
  </si>
  <si>
    <t>DeepSeek</t>
  </si>
  <si>
    <t>SeedLLM</t>
  </si>
  <si>
    <t>D. Error Type Classification and Error Explanation</t>
  </si>
  <si>
    <t>Error type</t>
  </si>
  <si>
    <t>Error explanation</t>
  </si>
  <si>
    <t>Inconsistent or omitted content</t>
  </si>
  <si>
    <t>Omission; Hallucination</t>
  </si>
  <si>
    <t>Omits key points or experience-based traits from the manuscript. Includes thresholds, mechanisms, cultivar/gene facts, or operational details not supported by the manuscript.</t>
  </si>
  <si>
    <t>The answer contains quantitative thresholds, operational indicators, or mechanistic inferences not given in the manuscript; these should be removed or marked as hypotheses.</t>
  </si>
  <si>
    <t>Misinterpretation; Omission; Over-generalization; Molecular drift; Hallucination</t>
  </si>
  <si>
    <t>Misinterprets the concept or direction in the manuscript. Omits key points or experience-based traits from the manuscript. The response is over-generalized and insufficiently reflects the South China indica rice field context. Shifts toward genes, QTLs, markers, or omics content and weakens the field-selection logic described in the manuscript. Includes thresholds, mechanisms, cultivar/gene facts, or operational details not supported by the manuscript.</t>
  </si>
  <si>
    <t>Prefers tightly erect stem arrangement, which is inconsistent with the manuscript statement that modern South China varieties tend to favor a more dispersed stem arrangement.</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</si>
</sst>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name val="Carlito"/>
      <charset val="134"/>
    </font>
    <font>
      <b/>
      <sz val="14"/>
      <color rgb="FFFFFFFF"/>
      <name val="Carlito"/>
      <charset val="134"/>
    </font>
    <font>
      <b/>
      <sz val="12"/>
      <color rgb="FF1F4E78"/>
      <name val="Carlito"/>
      <charset val="134"/>
    </font>
    <font>
      <b/>
      <sz val="11"/>
      <color rgb="FFFFFFFF"/>
      <name val="Carlito"/>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6">
    <fill>
      <patternFill patternType="none"/>
    </fill>
    <fill>
      <patternFill patternType="gray125"/>
    </fill>
    <fill>
      <patternFill patternType="solid">
        <fgColor rgb="FF1F4E78"/>
        <bgColor indexed="64"/>
      </patternFill>
    </fill>
    <fill>
      <patternFill patternType="solid">
        <fgColor rgb="FFD9EAF7"/>
        <bgColor indexed="64"/>
      </patternFill>
    </fill>
    <fill>
      <patternFill patternType="solid">
        <fgColor rgb="FF5B9BD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D9D9D9"/>
      </left>
      <right style="thin">
        <color rgb="FFD9D9D9"/>
      </right>
      <top style="thin">
        <color rgb="FFD9D9D9"/>
      </top>
      <bottom style="thin">
        <color rgb="FFD9D9D9"/>
      </bottom>
      <diagonal/>
    </border>
    <border>
      <left style="thin">
        <color rgb="FFD9D9D9"/>
      </left>
      <right/>
      <top style="thin">
        <color rgb="FFD9D9D9"/>
      </top>
      <bottom style="thin">
        <color rgb="FFD9D9D9"/>
      </bottom>
      <diagonal/>
    </border>
    <border>
      <left/>
      <right/>
      <top style="thin">
        <color rgb="FFD9D9D9"/>
      </top>
      <bottom style="thin">
        <color rgb="FFD9D9D9"/>
      </bottom>
      <diagonal/>
    </border>
    <border>
      <left/>
      <right style="thin">
        <color rgb="FFD9D9D9"/>
      </right>
      <top style="thin">
        <color rgb="FFD9D9D9"/>
      </top>
      <bottom style="thin">
        <color rgb="FFD9D9D9"/>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5"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6" borderId="8" applyNumberFormat="0" applyAlignment="0" applyProtection="0">
      <alignment vertical="center"/>
    </xf>
    <xf numFmtId="0" fontId="14" fillId="7" borderId="9" applyNumberFormat="0" applyAlignment="0" applyProtection="0">
      <alignment vertical="center"/>
    </xf>
    <xf numFmtId="0" fontId="15" fillId="7" borderId="8" applyNumberFormat="0" applyAlignment="0" applyProtection="0">
      <alignment vertical="center"/>
    </xf>
    <xf numFmtId="0" fontId="16" fillId="8"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2" fillId="35" borderId="0" applyNumberFormat="0" applyBorder="0" applyAlignment="0" applyProtection="0">
      <alignment vertical="center"/>
    </xf>
    <xf numFmtId="0" fontId="0" fillId="0" borderId="0"/>
  </cellStyleXfs>
  <cellXfs count="9">
    <xf numFmtId="0" fontId="0" fillId="0" borderId="0" xfId="49"/>
    <xf numFmtId="0" fontId="1" fillId="2" borderId="1" xfId="49" applyNumberFormat="1" applyFont="1" applyFill="1" applyBorder="1" applyAlignment="1">
      <alignment horizontal="center" vertical="top" wrapText="1"/>
    </xf>
    <xf numFmtId="0" fontId="0" fillId="0" borderId="1" xfId="49" applyNumberFormat="1" applyFont="1" applyFill="1" applyBorder="1" applyAlignment="1">
      <alignment vertical="top" wrapText="1"/>
    </xf>
    <xf numFmtId="0" fontId="2" fillId="3" borderId="1" xfId="49" applyNumberFormat="1" applyFont="1" applyFill="1" applyBorder="1" applyAlignment="1">
      <alignment horizontal="left" vertical="top" wrapText="1"/>
    </xf>
    <xf numFmtId="0" fontId="3" fillId="4" borderId="1" xfId="49" applyNumberFormat="1" applyFont="1" applyFill="1" applyBorder="1" applyAlignment="1">
      <alignment horizontal="center" vertical="top" wrapText="1"/>
    </xf>
    <xf numFmtId="0" fontId="3" fillId="4" borderId="2" xfId="49" applyNumberFormat="1" applyFont="1" applyFill="1" applyBorder="1" applyAlignment="1">
      <alignment horizontal="center" vertical="top" wrapText="1"/>
    </xf>
    <xf numFmtId="0" fontId="3" fillId="4" borderId="3" xfId="49" applyNumberFormat="1" applyFont="1" applyFill="1" applyBorder="1" applyAlignment="1">
      <alignment horizontal="center" vertical="top" wrapText="1"/>
    </xf>
    <xf numFmtId="0" fontId="3" fillId="4" borderId="4" xfId="49" applyNumberFormat="1" applyFont="1" applyFill="1" applyBorder="1" applyAlignment="1">
      <alignment horizontal="center" vertical="top" wrapText="1"/>
    </xf>
    <xf numFmtId="10" fontId="0" fillId="0" borderId="1" xfId="49" applyNumberFormat="1" applyFont="1" applyFill="1" applyBorder="1" applyAlignment="1">
      <alignmen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2"/>
  <sheetViews>
    <sheetView tabSelected="1" topLeftCell="A12" workbookViewId="0">
      <selection activeCell="D31" sqref="D31"/>
    </sheetView>
  </sheetViews>
  <sheetFormatPr defaultColWidth="9" defaultRowHeight="15"/>
  <cols>
    <col min="1" max="1" width="21.75" customWidth="1"/>
    <col min="2" max="2" width="11" customWidth="1"/>
    <col min="3" max="3" width="50.625" customWidth="1"/>
    <col min="4" max="4" width="33.875" customWidth="1"/>
    <col min="5" max="5" width="17.375" customWidth="1"/>
    <col min="6" max="14" width="8.625" customWidth="1"/>
  </cols>
  <sheetData>
    <row r="1" ht="18.75" spans="1:14">
      <c r="A1" s="1" t="s">
        <v>0</v>
      </c>
      <c r="B1" s="1" t="s">
        <v>1</v>
      </c>
      <c r="C1" s="1" t="s">
        <v>1</v>
      </c>
      <c r="D1" s="1" t="s">
        <v>1</v>
      </c>
      <c r="E1" s="1" t="s">
        <v>1</v>
      </c>
      <c r="F1" s="1" t="s">
        <v>1</v>
      </c>
      <c r="G1" s="1" t="s">
        <v>1</v>
      </c>
      <c r="H1" s="1" t="s">
        <v>1</v>
      </c>
      <c r="I1" s="1" t="s">
        <v>1</v>
      </c>
      <c r="J1" s="1" t="s">
        <v>1</v>
      </c>
      <c r="K1" s="1" t="s">
        <v>1</v>
      </c>
      <c r="L1" s="1" t="s">
        <v>1</v>
      </c>
      <c r="M1" s="1" t="s">
        <v>1</v>
      </c>
      <c r="N1" s="1" t="s">
        <v>1</v>
      </c>
    </row>
    <row r="2" spans="1:14">
      <c r="A2" s="2" t="s">
        <v>1</v>
      </c>
      <c r="B2" s="2" t="s">
        <v>1</v>
      </c>
      <c r="C2" s="2" t="s">
        <v>1</v>
      </c>
      <c r="D2" s="2" t="s">
        <v>1</v>
      </c>
      <c r="E2" s="2" t="s">
        <v>1</v>
      </c>
      <c r="F2" s="2" t="s">
        <v>1</v>
      </c>
      <c r="G2" s="2" t="s">
        <v>1</v>
      </c>
      <c r="H2" s="2" t="s">
        <v>1</v>
      </c>
      <c r="I2" s="2" t="s">
        <v>1</v>
      </c>
      <c r="J2" s="2" t="s">
        <v>1</v>
      </c>
      <c r="K2" s="2" t="s">
        <v>1</v>
      </c>
      <c r="L2" s="2" t="s">
        <v>1</v>
      </c>
      <c r="M2" s="2" t="s">
        <v>1</v>
      </c>
      <c r="N2" s="2" t="s">
        <v>1</v>
      </c>
    </row>
    <row r="3" ht="15.75" spans="1:14">
      <c r="A3" s="3" t="s">
        <v>2</v>
      </c>
      <c r="B3" s="3" t="s">
        <v>1</v>
      </c>
      <c r="C3" s="3" t="s">
        <v>1</v>
      </c>
      <c r="D3" s="3" t="s">
        <v>1</v>
      </c>
      <c r="E3" s="3" t="s">
        <v>1</v>
      </c>
      <c r="F3" s="3" t="s">
        <v>1</v>
      </c>
      <c r="G3" s="3" t="s">
        <v>1</v>
      </c>
      <c r="H3" s="3" t="s">
        <v>1</v>
      </c>
      <c r="I3" s="3" t="s">
        <v>1</v>
      </c>
      <c r="J3" s="3" t="s">
        <v>1</v>
      </c>
      <c r="K3" s="3" t="s">
        <v>1</v>
      </c>
      <c r="L3" s="3" t="s">
        <v>1</v>
      </c>
      <c r="M3" s="3" t="s">
        <v>1</v>
      </c>
      <c r="N3" s="3" t="s">
        <v>1</v>
      </c>
    </row>
    <row r="4" spans="1:14">
      <c r="A4" s="4" t="s">
        <v>3</v>
      </c>
      <c r="B4" s="5" t="s">
        <v>4</v>
      </c>
      <c r="C4" s="6"/>
      <c r="D4" s="6"/>
      <c r="E4" s="6"/>
      <c r="F4" s="6"/>
      <c r="G4" s="6"/>
      <c r="H4" s="6"/>
      <c r="I4" s="6"/>
      <c r="J4" s="6"/>
      <c r="K4" s="6"/>
      <c r="L4" s="6"/>
      <c r="M4" s="6"/>
      <c r="N4" s="7"/>
    </row>
    <row r="5" spans="1:14">
      <c r="A5" s="2" t="s">
        <v>5</v>
      </c>
      <c r="B5" s="2" t="s">
        <v>6</v>
      </c>
      <c r="C5" s="2" t="s">
        <v>1</v>
      </c>
      <c r="D5" s="2" t="s">
        <v>1</v>
      </c>
      <c r="E5" s="2" t="s">
        <v>1</v>
      </c>
      <c r="F5" s="2" t="s">
        <v>1</v>
      </c>
      <c r="G5" s="2" t="s">
        <v>1</v>
      </c>
      <c r="H5" s="2" t="s">
        <v>1</v>
      </c>
      <c r="I5" s="2" t="s">
        <v>1</v>
      </c>
      <c r="J5" s="2" t="s">
        <v>1</v>
      </c>
      <c r="K5" s="2" t="s">
        <v>1</v>
      </c>
      <c r="L5" s="2" t="s">
        <v>1</v>
      </c>
      <c r="M5" s="2" t="s">
        <v>1</v>
      </c>
      <c r="N5" s="2" t="s">
        <v>1</v>
      </c>
    </row>
    <row r="6" spans="1:14">
      <c r="A6" s="2" t="s">
        <v>7</v>
      </c>
      <c r="B6" s="2" t="s">
        <v>8</v>
      </c>
      <c r="C6" s="2" t="s">
        <v>1</v>
      </c>
      <c r="D6" s="2" t="s">
        <v>1</v>
      </c>
      <c r="E6" s="2" t="s">
        <v>1</v>
      </c>
      <c r="F6" s="2" t="s">
        <v>1</v>
      </c>
      <c r="G6" s="2" t="s">
        <v>1</v>
      </c>
      <c r="H6" s="2" t="s">
        <v>1</v>
      </c>
      <c r="I6" s="2" t="s">
        <v>1</v>
      </c>
      <c r="J6" s="2" t="s">
        <v>1</v>
      </c>
      <c r="K6" s="2" t="s">
        <v>1</v>
      </c>
      <c r="L6" s="2" t="s">
        <v>1</v>
      </c>
      <c r="M6" s="2" t="s">
        <v>1</v>
      </c>
      <c r="N6" s="2" t="s">
        <v>1</v>
      </c>
    </row>
    <row r="7" spans="1:14">
      <c r="A7" s="2" t="s">
        <v>9</v>
      </c>
      <c r="B7" s="2" t="s">
        <v>10</v>
      </c>
      <c r="C7" s="2" t="s">
        <v>1</v>
      </c>
      <c r="D7" s="2" t="s">
        <v>1</v>
      </c>
      <c r="E7" s="2" t="s">
        <v>1</v>
      </c>
      <c r="F7" s="2" t="s">
        <v>1</v>
      </c>
      <c r="G7" s="2" t="s">
        <v>1</v>
      </c>
      <c r="H7" s="2" t="s">
        <v>1</v>
      </c>
      <c r="I7" s="2" t="s">
        <v>1</v>
      </c>
      <c r="J7" s="2" t="s">
        <v>1</v>
      </c>
      <c r="K7" s="2" t="s">
        <v>1</v>
      </c>
      <c r="L7" s="2" t="s">
        <v>1</v>
      </c>
      <c r="M7" s="2" t="s">
        <v>1</v>
      </c>
      <c r="N7" s="2" t="s">
        <v>1</v>
      </c>
    </row>
    <row r="8" spans="1:14">
      <c r="A8" s="2" t="s">
        <v>11</v>
      </c>
      <c r="B8" s="2" t="s">
        <v>12</v>
      </c>
      <c r="C8" s="2" t="s">
        <v>1</v>
      </c>
      <c r="D8" s="2" t="s">
        <v>1</v>
      </c>
      <c r="E8" s="2" t="s">
        <v>1</v>
      </c>
      <c r="F8" s="2" t="s">
        <v>1</v>
      </c>
      <c r="G8" s="2" t="s">
        <v>1</v>
      </c>
      <c r="H8" s="2" t="s">
        <v>1</v>
      </c>
      <c r="I8" s="2" t="s">
        <v>1</v>
      </c>
      <c r="J8" s="2" t="s">
        <v>1</v>
      </c>
      <c r="K8" s="2" t="s">
        <v>1</v>
      </c>
      <c r="L8" s="2" t="s">
        <v>1</v>
      </c>
      <c r="M8" s="2" t="s">
        <v>1</v>
      </c>
      <c r="N8" s="2" t="s">
        <v>1</v>
      </c>
    </row>
    <row r="9" spans="1:14">
      <c r="A9" s="2" t="s">
        <v>13</v>
      </c>
      <c r="B9" s="2" t="s">
        <v>14</v>
      </c>
      <c r="C9" s="2" t="s">
        <v>1</v>
      </c>
      <c r="D9" s="2" t="s">
        <v>1</v>
      </c>
      <c r="E9" s="2" t="s">
        <v>1</v>
      </c>
      <c r="F9" s="2" t="s">
        <v>1</v>
      </c>
      <c r="G9" s="2" t="s">
        <v>1</v>
      </c>
      <c r="H9" s="2" t="s">
        <v>1</v>
      </c>
      <c r="I9" s="2" t="s">
        <v>1</v>
      </c>
      <c r="J9" s="2" t="s">
        <v>1</v>
      </c>
      <c r="K9" s="2" t="s">
        <v>1</v>
      </c>
      <c r="L9" s="2" t="s">
        <v>1</v>
      </c>
      <c r="M9" s="2" t="s">
        <v>1</v>
      </c>
      <c r="N9" s="2" t="s">
        <v>1</v>
      </c>
    </row>
    <row r="10" spans="1:14">
      <c r="A10" s="2" t="s">
        <v>15</v>
      </c>
      <c r="B10" s="2" t="s">
        <v>16</v>
      </c>
      <c r="C10" s="2" t="s">
        <v>1</v>
      </c>
      <c r="D10" s="2" t="s">
        <v>1</v>
      </c>
      <c r="E10" s="2" t="s">
        <v>1</v>
      </c>
      <c r="F10" s="2" t="s">
        <v>1</v>
      </c>
      <c r="G10" s="2" t="s">
        <v>1</v>
      </c>
      <c r="H10" s="2" t="s">
        <v>1</v>
      </c>
      <c r="I10" s="2" t="s">
        <v>1</v>
      </c>
      <c r="J10" s="2" t="s">
        <v>1</v>
      </c>
      <c r="K10" s="2" t="s">
        <v>1</v>
      </c>
      <c r="L10" s="2" t="s">
        <v>1</v>
      </c>
      <c r="M10" s="2" t="s">
        <v>1</v>
      </c>
      <c r="N10" s="2" t="s">
        <v>1</v>
      </c>
    </row>
    <row r="11" spans="1:14">
      <c r="A11" s="2" t="s">
        <v>1</v>
      </c>
      <c r="B11" s="2" t="s">
        <v>1</v>
      </c>
      <c r="C11" s="2" t="s">
        <v>1</v>
      </c>
      <c r="D11" s="2" t="s">
        <v>1</v>
      </c>
      <c r="E11" s="2" t="s">
        <v>1</v>
      </c>
      <c r="F11" s="2" t="s">
        <v>1</v>
      </c>
      <c r="G11" s="2" t="s">
        <v>1</v>
      </c>
      <c r="H11" s="2" t="s">
        <v>1</v>
      </c>
      <c r="I11" s="2" t="s">
        <v>1</v>
      </c>
      <c r="J11" s="2" t="s">
        <v>1</v>
      </c>
      <c r="K11" s="2" t="s">
        <v>1</v>
      </c>
      <c r="L11" s="2" t="s">
        <v>1</v>
      </c>
      <c r="M11" s="2" t="s">
        <v>1</v>
      </c>
      <c r="N11" s="2" t="s">
        <v>1</v>
      </c>
    </row>
    <row r="12" ht="15.75" spans="1:14">
      <c r="A12" s="3" t="s">
        <v>17</v>
      </c>
      <c r="B12" s="3" t="s">
        <v>1</v>
      </c>
      <c r="C12" s="3" t="s">
        <v>1</v>
      </c>
      <c r="D12" s="3" t="s">
        <v>1</v>
      </c>
      <c r="E12" s="3" t="s">
        <v>1</v>
      </c>
      <c r="F12" s="3" t="s">
        <v>1</v>
      </c>
      <c r="G12" s="3" t="s">
        <v>1</v>
      </c>
      <c r="H12" s="3" t="s">
        <v>1</v>
      </c>
      <c r="I12" s="3" t="s">
        <v>1</v>
      </c>
      <c r="J12" s="3" t="s">
        <v>1</v>
      </c>
      <c r="K12" s="3" t="s">
        <v>1</v>
      </c>
      <c r="L12" s="3" t="s">
        <v>1</v>
      </c>
      <c r="M12" s="3" t="s">
        <v>1</v>
      </c>
      <c r="N12" s="3" t="s">
        <v>1</v>
      </c>
    </row>
    <row r="13" spans="1:14">
      <c r="A13" s="4" t="s">
        <v>18</v>
      </c>
      <c r="B13" s="4" t="s">
        <v>19</v>
      </c>
      <c r="C13" s="4" t="s">
        <v>20</v>
      </c>
      <c r="D13" s="4" t="s">
        <v>21</v>
      </c>
      <c r="E13" s="4" t="s">
        <v>22</v>
      </c>
    </row>
    <row r="14" spans="1:14">
      <c r="A14" s="2" t="s">
        <v>23</v>
      </c>
      <c r="B14" s="2">
        <v>2</v>
      </c>
      <c r="C14" s="2">
        <v>2</v>
      </c>
      <c r="D14" s="2">
        <v>2</v>
      </c>
      <c r="E14" s="2">
        <v>0</v>
      </c>
    </row>
    <row r="15" spans="1:14">
      <c r="A15" s="2" t="s">
        <v>24</v>
      </c>
      <c r="B15" s="2">
        <v>2</v>
      </c>
      <c r="C15" s="2">
        <v>2</v>
      </c>
      <c r="D15" s="2">
        <v>2</v>
      </c>
      <c r="E15" s="2">
        <v>1</v>
      </c>
    </row>
    <row r="16" spans="1:14">
      <c r="A16" s="2" t="s">
        <v>25</v>
      </c>
      <c r="B16" s="2">
        <v>2</v>
      </c>
      <c r="C16" s="2">
        <v>1</v>
      </c>
      <c r="D16" s="2">
        <v>1</v>
      </c>
      <c r="E16" s="2">
        <v>0</v>
      </c>
    </row>
    <row r="17" spans="1:14">
      <c r="A17" s="2" t="s">
        <v>26</v>
      </c>
      <c r="B17" s="2">
        <v>2</v>
      </c>
      <c r="C17" s="2">
        <v>2</v>
      </c>
      <c r="D17" s="2">
        <v>2</v>
      </c>
      <c r="E17" s="2">
        <v>1</v>
      </c>
    </row>
    <row r="18" spans="1:14">
      <c r="A18" s="2" t="s">
        <v>27</v>
      </c>
      <c r="B18" s="2">
        <v>2</v>
      </c>
      <c r="C18" s="2">
        <v>2</v>
      </c>
      <c r="D18" s="2">
        <v>2</v>
      </c>
      <c r="E18" s="2">
        <v>1</v>
      </c>
    </row>
    <row r="19" spans="1:14">
      <c r="A19" s="2" t="s">
        <v>28</v>
      </c>
      <c r="B19" s="2">
        <v>2</v>
      </c>
      <c r="C19" s="2">
        <v>2</v>
      </c>
      <c r="D19" s="2">
        <v>2</v>
      </c>
      <c r="E19" s="2">
        <v>2</v>
      </c>
    </row>
    <row r="20" spans="1:14">
      <c r="A20" s="2" t="s">
        <v>1</v>
      </c>
      <c r="B20" s="2" t="s">
        <v>1</v>
      </c>
      <c r="C20" s="2" t="s">
        <v>1</v>
      </c>
      <c r="D20" s="2" t="s">
        <v>1</v>
      </c>
      <c r="E20" s="2" t="s">
        <v>1</v>
      </c>
      <c r="F20" s="2" t="s">
        <v>1</v>
      </c>
      <c r="G20" s="2" t="s">
        <v>1</v>
      </c>
      <c r="H20" s="2" t="s">
        <v>1</v>
      </c>
      <c r="I20" s="2" t="s">
        <v>1</v>
      </c>
      <c r="J20" s="2" t="s">
        <v>1</v>
      </c>
      <c r="K20" s="2" t="s">
        <v>1</v>
      </c>
      <c r="L20" s="2" t="s">
        <v>1</v>
      </c>
      <c r="M20" s="2" t="s">
        <v>1</v>
      </c>
      <c r="N20" s="2" t="s">
        <v>1</v>
      </c>
    </row>
    <row r="21" ht="15.75" spans="1:14">
      <c r="A21" s="3" t="s">
        <v>29</v>
      </c>
      <c r="B21" s="3" t="s">
        <v>1</v>
      </c>
      <c r="C21" s="3" t="s">
        <v>1</v>
      </c>
      <c r="D21" s="3" t="s">
        <v>1</v>
      </c>
      <c r="E21" s="3" t="s">
        <v>1</v>
      </c>
      <c r="F21" s="3" t="s">
        <v>1</v>
      </c>
      <c r="G21" s="3" t="s">
        <v>1</v>
      </c>
      <c r="H21" s="3" t="s">
        <v>1</v>
      </c>
      <c r="I21" s="3" t="s">
        <v>1</v>
      </c>
      <c r="J21" s="3" t="s">
        <v>1</v>
      </c>
      <c r="K21" s="3" t="s">
        <v>1</v>
      </c>
      <c r="L21" s="3" t="s">
        <v>1</v>
      </c>
      <c r="M21" s="3" t="s">
        <v>1</v>
      </c>
      <c r="N21" s="3" t="s">
        <v>1</v>
      </c>
    </row>
    <row r="22" spans="1:14">
      <c r="A22" s="4" t="s">
        <v>30</v>
      </c>
      <c r="B22" s="4" t="s">
        <v>31</v>
      </c>
      <c r="C22" s="4" t="s">
        <v>19</v>
      </c>
      <c r="D22" s="4" t="s">
        <v>32</v>
      </c>
    </row>
    <row r="23" spans="1:14">
      <c r="A23" s="2" t="s">
        <v>33</v>
      </c>
      <c r="B23" s="2">
        <f xml:space="preserve">SUM(C14:C19)</f>
        <v>11</v>
      </c>
      <c r="C23" s="2">
        <v>14</v>
      </c>
      <c r="D23" s="8">
        <f xml:space="preserve">B23/C23</f>
        <v>0.785714285714286</v>
      </c>
    </row>
    <row r="24" spans="1:14">
      <c r="A24" s="2" t="s">
        <v>34</v>
      </c>
      <c r="B24" s="2">
        <f xml:space="preserve">SUM(D14:D19)</f>
        <v>11</v>
      </c>
      <c r="C24" s="2">
        <v>14</v>
      </c>
      <c r="D24" s="8">
        <f xml:space="preserve">B24/C24</f>
        <v>0.785714285714286</v>
      </c>
    </row>
    <row r="25" spans="1:14">
      <c r="A25" s="2" t="s">
        <v>35</v>
      </c>
      <c r="B25" s="2">
        <f xml:space="preserve">SUM(E14:E19)</f>
        <v>5</v>
      </c>
      <c r="C25" s="2">
        <v>14</v>
      </c>
      <c r="D25" s="8">
        <f xml:space="preserve">B25/C25</f>
        <v>0.357142857142857</v>
      </c>
    </row>
    <row r="26" spans="1:14">
      <c r="A26" s="2" t="s">
        <v>1</v>
      </c>
      <c r="B26" s="2" t="s">
        <v>1</v>
      </c>
      <c r="C26" s="2" t="s">
        <v>1</v>
      </c>
      <c r="D26" s="2" t="s">
        <v>1</v>
      </c>
      <c r="E26" s="2" t="s">
        <v>1</v>
      </c>
    </row>
    <row r="27" ht="15.75" spans="1:14">
      <c r="A27" s="3" t="s">
        <v>36</v>
      </c>
      <c r="B27" s="3" t="s">
        <v>1</v>
      </c>
      <c r="C27" s="3" t="s">
        <v>1</v>
      </c>
      <c r="D27" s="3" t="s">
        <v>1</v>
      </c>
      <c r="E27" s="3" t="s">
        <v>1</v>
      </c>
      <c r="F27" s="3" t="s">
        <v>1</v>
      </c>
      <c r="G27" s="3" t="s">
        <v>1</v>
      </c>
      <c r="H27" s="3" t="s">
        <v>1</v>
      </c>
      <c r="I27" s="3" t="s">
        <v>1</v>
      </c>
      <c r="J27" s="3" t="s">
        <v>1</v>
      </c>
      <c r="K27" s="3" t="s">
        <v>1</v>
      </c>
      <c r="L27" s="3" t="s">
        <v>1</v>
      </c>
      <c r="M27" s="3" t="s">
        <v>1</v>
      </c>
      <c r="N27" s="3" t="s">
        <v>1</v>
      </c>
    </row>
    <row r="28" spans="1:14">
      <c r="A28" s="4" t="s">
        <v>30</v>
      </c>
      <c r="B28" s="4" t="s">
        <v>37</v>
      </c>
      <c r="C28" s="4" t="s">
        <v>38</v>
      </c>
      <c r="D28" s="4" t="s">
        <v>39</v>
      </c>
    </row>
    <row r="29" ht="75" spans="1:14">
      <c r="A29" s="2" t="s">
        <v>33</v>
      </c>
      <c r="B29" s="2" t="s">
        <v>40</v>
      </c>
      <c r="C29" s="2" t="s">
        <v>41</v>
      </c>
      <c r="D29" s="2" t="s">
        <v>42</v>
      </c>
    </row>
    <row r="30" ht="75" spans="1:14">
      <c r="A30" s="2" t="s">
        <v>34</v>
      </c>
      <c r="B30" s="2" t="s">
        <v>40</v>
      </c>
      <c r="C30" s="2" t="s">
        <v>41</v>
      </c>
      <c r="D30" s="2" t="s">
        <v>42</v>
      </c>
    </row>
    <row r="31" ht="100" customHeight="1" spans="1:14">
      <c r="A31" s="2" t="s">
        <v>35</v>
      </c>
      <c r="B31" s="2" t="s">
        <v>43</v>
      </c>
      <c r="C31" s="2" t="s">
        <v>44</v>
      </c>
      <c r="D31" s="2" t="s">
        <v>45</v>
      </c>
    </row>
    <row r="32" spans="1:14">
      <c r="A32" s="2" t="s">
        <v>1</v>
      </c>
      <c r="B32" s="2" t="s">
        <v>1</v>
      </c>
      <c r="C32" s="2" t="s">
        <v>1</v>
      </c>
      <c r="D32" s="2" t="s">
        <v>1</v>
      </c>
      <c r="E32" s="2" t="s">
        <v>1</v>
      </c>
      <c r="F32" s="2" t="s">
        <v>1</v>
      </c>
      <c r="G32" s="2" t="s">
        <v>1</v>
      </c>
      <c r="H32" s="2" t="s">
        <v>1</v>
      </c>
      <c r="I32" s="2" t="s">
        <v>1</v>
      </c>
      <c r="J32" s="2" t="s">
        <v>1</v>
      </c>
      <c r="K32" s="2" t="s">
        <v>1</v>
      </c>
      <c r="L32" s="2" t="s">
        <v>1</v>
      </c>
      <c r="M32" s="2" t="s">
        <v>1</v>
      </c>
      <c r="N32" s="2" t="s">
        <v>1</v>
      </c>
    </row>
  </sheetData>
  <mergeCells count="12">
    <mergeCell ref="A1:N1"/>
    <mergeCell ref="A3:N3"/>
    <mergeCell ref="B4:N4"/>
    <mergeCell ref="B5:N5"/>
    <mergeCell ref="B6:N6"/>
    <mergeCell ref="B7:N7"/>
    <mergeCell ref="B8:N8"/>
    <mergeCell ref="B9:N9"/>
    <mergeCell ref="B10:N10"/>
    <mergeCell ref="A12:N12"/>
    <mergeCell ref="A21:N21"/>
    <mergeCell ref="A27:N27"/>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S19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Dong</cp:lastModifiedBy>
  <dcterms:created xsi:type="dcterms:W3CDTF">2026-06-04T07:29:00Z</dcterms:created>
  <dcterms:modified xsi:type="dcterms:W3CDTF">2026-10-14T00:50:07Z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8AEB8317966C4B06AFF3DC49F1059EAF_12</vt:lpwstr>
  </property>
  <property fmtid="{D5CDD505-2E9C-101B-9397-08002B2CF9AE}" pid="3" name="KSOProductBuildVer">
    <vt:lpwstr>2052-12.1.0.29161</vt:lpwstr>
  </property>
  <property fmtid="{D5CDD505-2E9C-101B-9397-08002B2CF9AE}" pid="4" name="CalculationRule">
    <vt:i4>0</vt:i4>
  </property>
</Properties>
</file>