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MAP上线\上线\2026-10\10-14\seedbio-0026-0022(附表-22，附图-7，批注)\"/>
    </mc:Choice>
  </mc:AlternateContent>
  <bookViews>
    <workbookView windowWidth="28800" windowHeight="12255" firstSheet="1"/>
  </bookViews>
  <sheets>
    <sheet name="S6" sheetId="7"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<sst xmlns="http://schemas.openxmlformats.org/spreadsheetml/2006/main" count="260" uniqueCount="46">
  <si>
    <t>Responses and Scoring Results of Three Models – Question Q6</t>
  </si>
  <si>
    <t/>
  </si>
  <si>
    <t>A. Basic Information</t>
  </si>
  <si>
    <t>Field</t>
  </si>
  <si>
    <t>Value</t>
  </si>
  <si>
    <t>Question ID</t>
  </si>
  <si>
    <t>Q6</t>
  </si>
  <si>
    <t>Original question</t>
  </si>
  <si>
    <t>How should breeders balance grain appearance, chalkiness, fragrance, amylose level, grain protein, and length-to-width ratio when selecting premium-quality rice in South China?</t>
  </si>
  <si>
    <t>Reference answer</t>
  </si>
  <si>
    <t>Quality selection for premium rice in South China requires balancing appearance, chalkiness, fragrance, amylose content, grain protein, and length-to-width ratio. Chalkiness is an appearance trait; recent high temperatures have increased chalkiness and seriously affected rice price, and chalkiness often occurs in indica-japonica hybrid progenies. The grain length-to-width ratio has increased in South China, with many newly approved premium varieties exceeding 4.0 and some reaching ≥4.5, but an excessively high ratio may affect processing quality and even yield. Most premium rice varieties in South China currently have intermediate amylose content, and Wx markers are rarely used in recent breeding. Eating quality still varies substantially among these materials; breeders suggest moderately reducing grain protein while preserving fragrance to improve eating quality. The integrated target is low chalkiness, high transparency, fragrance, and a relatively high length-to-width ratio.</t>
  </si>
  <si>
    <t>ChatGPT response</t>
  </si>
  <si>
    <t>In South China indica rice breeding, premium-quality selection is rarely based on a single trait. Experienced breeders usually apply a **hierarchical selection strategy**, because several quality traits are genetically and physiologically linked and may conflict with yield, adaptation, or each other.
### 1. Grain appearance and chalkiness are usually the first filter
In practical field breeding, breeders commonly eliminate lines with obvious quality defects before detailed laboratory testing.
Key targets include:
* Uniform grain shape and color
* Low chalky grain rate
* Small chalky area when chalkiness occurs
* Good translucency after milling
Among premium rice traits, **chalkiness is often one of the hardest constraints** in South China because high temperatures during grain filling frequently increase chalk formation. A fragrant or high-eating-quality line with severe chalkiness is often difficult to commercialize. Therefore, breeders usually give chalkiness very high priority.
### 2. Length-to-width ratio depends on market preference
There is no universal ideal grain shape.
For most premium indica rice markets in South China:
* Long, slender grains are generally preferred.
* Moderate-to-high length-to-width ratios are favored.
* Extremely long grains may reduce milling recovery or increase breakage.
Experienced breeders therefore select grain shape according to the target market rather than pursuing the highest ratio possible.
### 3. Amylose content is a major determinant of eating quality
Amylose level strongly affects cooked-rice texture.
General practical trends:
* High amylose → harder, drier rice.
* Very low amylose → excessively soft or sticky rice.
* Intermediate amylose levels are often preferred for premium South China indica rice.
Breeders typically seek the amylose range demanded by the target consumer market and then improve appearance and aroma within that quality class.
### 4. Fragrance is valuable but not sufficient by itself
Fragrance can substantially increase market value, but experienced breeders rarely retain a line solely because it is aromatic.
A fragrant line must also possess:
* Acceptable yield
* Low chalkiness
* Good milling quality
* Suitable amylose level
* Stable performance across environments
Many aromatic lines show quality instability under high-temperature conditions, so field and multi-location testing remain essential.
### 5. Protein content requires balance
Higher grain protein often improves nutritional value but may reduce eating softness.
In premium-rice breeding, breeders usually avoid selecting solely for maximum protein content. Instead they seek a balance between:
* Good eating quality
* Acceptable nutritional quality
* Market requirements
Excessively high protein may negatively affect consumer acceptance.
### 6. Practical breeder priority
For most premium-quality indica breeding programs in South China, a typical practical ranking is:
1. Low chalkiness and attractive appearance
2. Desired amylose level and eating quality
3. Market-appropriate grain shape (length-to-width ratio)
4. Fragrance (if targeting aromatic rice)
5. Adequate protein content
6. Confirmation that yield, disease resistance, and adaptation remain acceptable
In practice, breeders do not attempt to maximize every quality trait simultaneously. The goal is to identify lines that achieve the **best overall balance of appearance, eating quality, aroma, milling quality, and agronomic performance** for the intended market segment. A line with excellent balance is usually preferred over one that excels in only a single quality trait.</t>
  </si>
  <si>
    <t>DeepSeek response</t>
  </si>
  <si>
    <t>As a breeder in South China, balancing these quality traits is a constant exercise in trade-offs and prioritization, driven entirely by market class. You can’t have everything in one line; the art is knowing what to sacrifice.
**The Core Trade-off: Chalkiness vs. Everything**
In the hot, humid South China climate during grain filling, chalkiness is the primary enemy. High temperatures disrupt starch granule packing. My first field-level filter is ruthless: any plant with visible chalkiness under the sun is eliminated immediately, regardless of its other virtues. This means I often sacrifice extreme grain length or high grain weight early on, as they correlate with chalkiness. A slender, slightly shorter grain with translucent endosperm beats a long, chalky one every time in our premium market.
**The Selection Sequence**
1.  **Field Appearance &amp; Chalkiness:** At harvest, I cut the panicle and hold it up to the light. If I see a white belly or a dull, opaque core, the line is dead. No exceptions. We can’t fix this later through single-plant selection alone if the genetic potential isn’t there.
2.  **Length-to-Width Ratio (L/W):** This is the next hard filter. For the premium South China and export market (think Guangdong, Guangxi, Hong Kong), the ideal is a long, slender grain (L/W &gt; 3.5). I measure this with a caliper directly in the field for promising plants. A short, bold grain, even if perfectly translucent, goes into the medium-quality breeding stream.
3.  **Amylose Content (AC) and Texture:** This is the backbone of eating quality. In South China, we target intermediate AC (17-22%). The field clue is not perfect, but after 20 years, I’ve learned to use a crude on-farm taste test: chewing two grains from a fully mature, dry panicle. A hard, flaky texture suggests high AC; a sticky, cohesive chew suggests low AC. This guides which lines to send for lab analysis. We must avoid the low-AC “waxy” softness in premium non-glutinous rice, as it doesn’t hold up as a cooked rice staple.
4.  **Fragrance and Protein:** Fragrance is non-negotiable for the true premium segment. I smell the brown rice after dehulling a few grains in my palm; the aroma must be distinct. This trait is often linked to the *fgr* gene. Grain protein is a negative indirect selector. A low protein content (&lt;7%) is desired for softness, but we can’t select for it visually. We select for aroma and intermediate AC first, then later discard families with consistently high protein from the lab.
**The Practical Balance**
You are essentially breeding for two main ideotypes:
*   **Premium Aromatic (e.g., Basmati/Scented type):** L/W &gt; 3.8, zero chalk, strong fragrance, intermediate AC. Yield is sacrificed here.
*   **Premium Non-Aromatic (e.g., Simiao type):** L/W 3.3–3.7, zero chalk, clean taste (no off-flavors), slightly lower AC for a softer texture. Higher yield is tolerated.
My final decision for a “premium” line is: it must be visually flawless (no chalk), have the correct slender shape, and the sensory evaluation (fragrance + chew test) must signal the right starch profile. I leave protein analysis to the final elite yield trial stage; a perfect-looking grain with high protein will still be discarded, but only after confirming its yield potential is worth downgrading to the commercial channel.</t>
  </si>
  <si>
    <t>SeedLLM response</t>
  </si>
  <si>
    <t>In South China indica rice breeding, premium-quality selection requires balancing multiple interdependent traits under local consumer preferences and agronomic constraints. Grain appearance—particularly a shiny, translucent appearance—is paramount; chalkiness is the primary detractor. High chalkiness reduces market value and correlates with poor grain quality during storage and milling. Thus, breeders must prioritize low chalkiness as a non-negotiable trait, selecting lines with &lt;10% chalkiness based on visual assessment and standardized grading (e.g., Japan's JAS or China's GB standards). This often involves targeting genes like Wx (for amylose content) and loci associated with endosperm cell structure, such as those influencing protein matrix density.
Amylose content is critical: 18–22% is optimal for South Chinese consumers who prefer a firm yet slightly sticky cooked texture. Values below 16% increase stickiness excessively (undesirable), while above 24% lead to a dry, crumbly mouthfeel. Breeding focuses on Wx alleles (e.g., Wx&lt;sup&gt;1&lt;/sup&gt;) to fine-tune this level, validated via iodine staining and near-infrared spectroscopy.
Fragrance is highly valued but genetically complex. It is typically linked to a single recessive allele (Badh2, Os06g0537400), and its expression can be unstable under high temperature or drought stress. Breeders must select for stable fragrance in replicated field trials across multiple seasons, as environmental fluctuation affects aroma intensity. However, fragrant lines may show slightly lower yield potential and increased susceptibility to lodging due to reduced culm strength—trade-offs that require careful management.
Grain protein content should be moderate (~6.5–7.5%), as values above 8% reduce cooking quality and can exacerbate chalkiness. Protein level is tightly linked to nitrogen uptake efficiency and grain filling duration, so breeders favor genotypes with balanced N use without excessive fertilization.
Length-to-width ratio (LWR) should ideally be &gt;2.0 for long-grain indica types favored in South China. LWR is influenced by both genetics and final grain size, so selection should occur at maturity via seed measurement (using digital imaging systems) and paired with grain weight and hulling rate.
Practical field selection logic emphasizes multi-trait evaluation at panicle initiation and ripening stages: observe panicle compactness and dehiscence resistance (predictive of threshability); assess grain fill visually under sunlight (transparency = low chalkiness); sample seeds post-harvest for lab-based amylase/protein assays and organoleptic testing. Use genomic selection markers (e.g., Wx, Badh2, Sh4) to accelerate breeding cycles, but validate phenotypic performance in diverse South China environments—including lowland flood-prone areas and semi-arid uplands—to avoid region-specific failures.
Uncertainty note: While Badh2 controls fragrance, its stability under high-temperature conditions remains variable. No universal gene explains chalkiness variance; it is polygenic and environment-sensitive. Therefore, definitive trade-off optimization depends on regional trial data—not just marker-assisted selection.</t>
  </si>
  <si>
    <t>B. Scoring Table</t>
  </si>
  <si>
    <t>Scoring criterion</t>
  </si>
  <si>
    <t>Full score</t>
  </si>
  <si>
    <t>ChatGPT score</t>
  </si>
  <si>
    <t>DeepSeek score</t>
  </si>
  <si>
    <t>SeedLLM score</t>
  </si>
  <si>
    <t>Accuracy</t>
  </si>
  <si>
    <t>Specificity</t>
  </si>
  <si>
    <t>Coverage</t>
  </si>
  <si>
    <t>Practicality</t>
  </si>
  <si>
    <t>Relevance</t>
  </si>
  <si>
    <t>Clarity</t>
  </si>
  <si>
    <t>C. Overall Score</t>
  </si>
  <si>
    <t>Model</t>
  </si>
  <si>
    <t>Total score</t>
  </si>
  <si>
    <t>Score percentage</t>
  </si>
  <si>
    <t>ChatGPT</t>
  </si>
  <si>
    <t>DeepSeek</t>
  </si>
  <si>
    <t>SeedLLM</t>
  </si>
  <si>
    <t>D. Error Type Classification and Error Explanation</t>
  </si>
  <si>
    <t>Error type</t>
  </si>
  <si>
    <t>Error explanation</t>
  </si>
  <si>
    <t>Inconsistent or omitted content</t>
  </si>
  <si>
    <t>Omission; Hallucination</t>
  </si>
  <si>
    <t>Omits key points or experience-based traits from the manuscript. Includes thresholds, mechanisms, cultivar/gene facts, or operational details not supported by the manuscript.</t>
  </si>
  <si>
    <t>The answer contains quantitative thresholds, operational indicators, or mechanistic inferences not given in the manuscript; these should be removed or marked as hypotheses.</t>
  </si>
  <si>
    <t>Omission; Molecular drift; Hallucination</t>
  </si>
  <si>
    <t>Omits key points or experience-based traits from the manuscript. Shifts toward genes, QTLs, markers, or omics content and weakens the field-selection logic described in the manuscript. Includes thresholds, mechanisms, cultivar/gene facts, or operational details not supported by the manuscript.</t>
  </si>
  <si>
    <t>The answer adds multiple genes, QTLs, markers, omics items, or expression data that do not appear in the manuscript or are not relevant to this question.</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</si>
</sst>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name val="Carlito"/>
      <charset val="134"/>
    </font>
    <font>
      <b/>
      <sz val="14"/>
      <color rgb="FFFFFFFF"/>
      <name val="Carlito"/>
      <charset val="134"/>
    </font>
    <font>
      <b/>
      <sz val="12"/>
      <color rgb="FF1F4E78"/>
      <name val="Carlito"/>
      <charset val="134"/>
    </font>
    <font>
      <b/>
      <sz val="11"/>
      <color rgb="FFFFFFFF"/>
      <name val="Carlito"/>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6">
    <fill>
      <patternFill patternType="none"/>
    </fill>
    <fill>
      <patternFill patternType="gray125"/>
    </fill>
    <fill>
      <patternFill patternType="solid">
        <fgColor rgb="FF1F4E78"/>
        <bgColor indexed="64"/>
      </patternFill>
    </fill>
    <fill>
      <patternFill patternType="solid">
        <fgColor rgb="FFD9EAF7"/>
        <bgColor indexed="64"/>
      </patternFill>
    </fill>
    <fill>
      <patternFill patternType="solid">
        <fgColor rgb="FF5B9BD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D9D9D9"/>
      </left>
      <right style="thin">
        <color rgb="FFD9D9D9"/>
      </right>
      <top style="thin">
        <color rgb="FFD9D9D9"/>
      </top>
      <bottom style="thin">
        <color rgb="FFD9D9D9"/>
      </bottom>
      <diagonal/>
    </border>
    <border>
      <left style="thin">
        <color rgb="FFD9D9D9"/>
      </left>
      <right/>
      <top style="thin">
        <color rgb="FFD9D9D9"/>
      </top>
      <bottom style="thin">
        <color rgb="FFD9D9D9"/>
      </bottom>
      <diagonal/>
    </border>
    <border>
      <left/>
      <right/>
      <top style="thin">
        <color rgb="FFD9D9D9"/>
      </top>
      <bottom style="thin">
        <color rgb="FFD9D9D9"/>
      </bottom>
      <diagonal/>
    </border>
    <border>
      <left/>
      <right style="thin">
        <color rgb="FFD9D9D9"/>
      </right>
      <top style="thin">
        <color rgb="FFD9D9D9"/>
      </top>
      <bottom style="thin">
        <color rgb="FFD9D9D9"/>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5"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6" borderId="8" applyNumberFormat="0" applyAlignment="0" applyProtection="0">
      <alignment vertical="center"/>
    </xf>
    <xf numFmtId="0" fontId="14" fillId="7" borderId="9" applyNumberFormat="0" applyAlignment="0" applyProtection="0">
      <alignment vertical="center"/>
    </xf>
    <xf numFmtId="0" fontId="15" fillId="7" borderId="8" applyNumberFormat="0" applyAlignment="0" applyProtection="0">
      <alignment vertical="center"/>
    </xf>
    <xf numFmtId="0" fontId="16" fillId="8"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3" fillId="33" borderId="0" applyNumberFormat="0" applyBorder="0" applyAlignment="0" applyProtection="0">
      <alignment vertical="center"/>
    </xf>
    <xf numFmtId="0" fontId="23" fillId="34" borderId="0" applyNumberFormat="0" applyBorder="0" applyAlignment="0" applyProtection="0">
      <alignment vertical="center"/>
    </xf>
    <xf numFmtId="0" fontId="22" fillId="35" borderId="0" applyNumberFormat="0" applyBorder="0" applyAlignment="0" applyProtection="0">
      <alignment vertical="center"/>
    </xf>
    <xf numFmtId="0" fontId="0" fillId="0" borderId="0"/>
  </cellStyleXfs>
  <cellXfs count="9">
    <xf numFmtId="0" fontId="0" fillId="0" borderId="0" xfId="49"/>
    <xf numFmtId="0" fontId="1" fillId="2" borderId="1" xfId="49" applyNumberFormat="1" applyFont="1" applyFill="1" applyBorder="1" applyAlignment="1">
      <alignment horizontal="center" vertical="top" wrapText="1"/>
    </xf>
    <xf numFmtId="0" fontId="0" fillId="0" borderId="1" xfId="49" applyNumberFormat="1" applyFont="1" applyFill="1" applyBorder="1" applyAlignment="1">
      <alignment vertical="top" wrapText="1"/>
    </xf>
    <xf numFmtId="0" fontId="2" fillId="3" borderId="1" xfId="49" applyNumberFormat="1" applyFont="1" applyFill="1" applyBorder="1" applyAlignment="1">
      <alignment horizontal="left" vertical="top" wrapText="1"/>
    </xf>
    <xf numFmtId="0" fontId="3" fillId="4" borderId="1" xfId="49" applyNumberFormat="1" applyFont="1" applyFill="1" applyBorder="1" applyAlignment="1">
      <alignment horizontal="center" vertical="top" wrapText="1"/>
    </xf>
    <xf numFmtId="0" fontId="3" fillId="4" borderId="2" xfId="49" applyNumberFormat="1" applyFont="1" applyFill="1" applyBorder="1" applyAlignment="1">
      <alignment horizontal="center" vertical="top" wrapText="1"/>
    </xf>
    <xf numFmtId="0" fontId="3" fillId="4" borderId="3" xfId="49" applyNumberFormat="1" applyFont="1" applyFill="1" applyBorder="1" applyAlignment="1">
      <alignment horizontal="center" vertical="top" wrapText="1"/>
    </xf>
    <xf numFmtId="0" fontId="3" fillId="4" borderId="4" xfId="49" applyNumberFormat="1" applyFont="1" applyFill="1" applyBorder="1" applyAlignment="1">
      <alignment horizontal="center" vertical="top" wrapText="1"/>
    </xf>
    <xf numFmtId="10" fontId="0" fillId="0" borderId="1" xfId="49" applyNumberFormat="1" applyFont="1" applyFill="1" applyBorder="1" applyAlignment="1">
      <alignment vertical="top"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2"/>
  <sheetViews>
    <sheetView tabSelected="1" topLeftCell="A6" workbookViewId="0">
      <selection activeCell="E22" sqref="E22:E25"/>
    </sheetView>
  </sheetViews>
  <sheetFormatPr defaultColWidth="9" defaultRowHeight="15"/>
  <cols>
    <col min="1" max="1" width="21.75" customWidth="1"/>
    <col min="2" max="2" width="10.625" customWidth="1"/>
    <col min="3" max="3" width="34.125" customWidth="1"/>
    <col min="4" max="4" width="33.75" customWidth="1"/>
    <col min="5" max="5" width="17.375" customWidth="1"/>
    <col min="6" max="14" width="8.625" customWidth="1"/>
  </cols>
  <sheetData>
    <row r="1" ht="18.75" spans="1:14">
      <c r="A1" s="1" t="s">
        <v>0</v>
      </c>
      <c r="B1" s="1" t="s">
        <v>1</v>
      </c>
      <c r="C1" s="1" t="s">
        <v>1</v>
      </c>
      <c r="D1" s="1" t="s">
        <v>1</v>
      </c>
      <c r="E1" s="1" t="s">
        <v>1</v>
      </c>
      <c r="F1" s="1" t="s">
        <v>1</v>
      </c>
      <c r="G1" s="1" t="s">
        <v>1</v>
      </c>
      <c r="H1" s="1" t="s">
        <v>1</v>
      </c>
      <c r="I1" s="1" t="s">
        <v>1</v>
      </c>
      <c r="J1" s="1" t="s">
        <v>1</v>
      </c>
      <c r="K1" s="1" t="s">
        <v>1</v>
      </c>
      <c r="L1" s="1" t="s">
        <v>1</v>
      </c>
      <c r="M1" s="1" t="s">
        <v>1</v>
      </c>
      <c r="N1" s="1" t="s">
        <v>1</v>
      </c>
    </row>
    <row r="2" spans="1:14">
      <c r="A2" s="2" t="s">
        <v>1</v>
      </c>
      <c r="B2" s="2" t="s">
        <v>1</v>
      </c>
      <c r="C2" s="2" t="s">
        <v>1</v>
      </c>
      <c r="D2" s="2" t="s">
        <v>1</v>
      </c>
      <c r="E2" s="2" t="s">
        <v>1</v>
      </c>
      <c r="F2" s="2" t="s">
        <v>1</v>
      </c>
      <c r="G2" s="2" t="s">
        <v>1</v>
      </c>
      <c r="H2" s="2" t="s">
        <v>1</v>
      </c>
      <c r="I2" s="2" t="s">
        <v>1</v>
      </c>
      <c r="J2" s="2" t="s">
        <v>1</v>
      </c>
      <c r="K2" s="2" t="s">
        <v>1</v>
      </c>
      <c r="L2" s="2" t="s">
        <v>1</v>
      </c>
      <c r="M2" s="2" t="s">
        <v>1</v>
      </c>
      <c r="N2" s="2" t="s">
        <v>1</v>
      </c>
    </row>
    <row r="3" ht="15.75" spans="1:14">
      <c r="A3" s="3" t="s">
        <v>2</v>
      </c>
      <c r="B3" s="3" t="s">
        <v>1</v>
      </c>
      <c r="C3" s="3" t="s">
        <v>1</v>
      </c>
      <c r="D3" s="3" t="s">
        <v>1</v>
      </c>
      <c r="E3" s="3" t="s">
        <v>1</v>
      </c>
      <c r="F3" s="3" t="s">
        <v>1</v>
      </c>
      <c r="G3" s="3" t="s">
        <v>1</v>
      </c>
      <c r="H3" s="3" t="s">
        <v>1</v>
      </c>
      <c r="I3" s="3" t="s">
        <v>1</v>
      </c>
      <c r="J3" s="3" t="s">
        <v>1</v>
      </c>
      <c r="K3" s="3" t="s">
        <v>1</v>
      </c>
      <c r="L3" s="3" t="s">
        <v>1</v>
      </c>
      <c r="M3" s="3" t="s">
        <v>1</v>
      </c>
      <c r="N3" s="3" t="s">
        <v>1</v>
      </c>
    </row>
    <row r="4" spans="1:14">
      <c r="A4" s="4" t="s">
        <v>3</v>
      </c>
      <c r="B4" s="5" t="s">
        <v>4</v>
      </c>
      <c r="C4" s="6"/>
      <c r="D4" s="6"/>
      <c r="E4" s="6"/>
      <c r="F4" s="6"/>
      <c r="G4" s="6"/>
      <c r="H4" s="6"/>
      <c r="I4" s="6"/>
      <c r="J4" s="6"/>
      <c r="K4" s="6"/>
      <c r="L4" s="6"/>
      <c r="M4" s="6"/>
      <c r="N4" s="7"/>
    </row>
    <row r="5" spans="1:14">
      <c r="A5" s="2" t="s">
        <v>5</v>
      </c>
      <c r="B5" s="2" t="s">
        <v>6</v>
      </c>
      <c r="C5" s="2" t="s">
        <v>1</v>
      </c>
      <c r="D5" s="2" t="s">
        <v>1</v>
      </c>
      <c r="E5" s="2" t="s">
        <v>1</v>
      </c>
      <c r="F5" s="2" t="s">
        <v>1</v>
      </c>
      <c r="G5" s="2" t="s">
        <v>1</v>
      </c>
      <c r="H5" s="2" t="s">
        <v>1</v>
      </c>
      <c r="I5" s="2" t="s">
        <v>1</v>
      </c>
      <c r="J5" s="2" t="s">
        <v>1</v>
      </c>
      <c r="K5" s="2" t="s">
        <v>1</v>
      </c>
      <c r="L5" s="2" t="s">
        <v>1</v>
      </c>
      <c r="M5" s="2" t="s">
        <v>1</v>
      </c>
      <c r="N5" s="2" t="s">
        <v>1</v>
      </c>
    </row>
    <row r="6" spans="1:14">
      <c r="A6" s="2" t="s">
        <v>7</v>
      </c>
      <c r="B6" s="2" t="s">
        <v>8</v>
      </c>
      <c r="C6" s="2" t="s">
        <v>1</v>
      </c>
      <c r="D6" s="2" t="s">
        <v>1</v>
      </c>
      <c r="E6" s="2" t="s">
        <v>1</v>
      </c>
      <c r="F6" s="2" t="s">
        <v>1</v>
      </c>
      <c r="G6" s="2" t="s">
        <v>1</v>
      </c>
      <c r="H6" s="2" t="s">
        <v>1</v>
      </c>
      <c r="I6" s="2" t="s">
        <v>1</v>
      </c>
      <c r="J6" s="2" t="s">
        <v>1</v>
      </c>
      <c r="K6" s="2" t="s">
        <v>1</v>
      </c>
      <c r="L6" s="2" t="s">
        <v>1</v>
      </c>
      <c r="M6" s="2" t="s">
        <v>1</v>
      </c>
      <c r="N6" s="2" t="s">
        <v>1</v>
      </c>
    </row>
    <row r="7" spans="1:14">
      <c r="A7" s="2" t="s">
        <v>9</v>
      </c>
      <c r="B7" s="2" t="s">
        <v>10</v>
      </c>
      <c r="C7" s="2" t="s">
        <v>1</v>
      </c>
      <c r="D7" s="2" t="s">
        <v>1</v>
      </c>
      <c r="E7" s="2" t="s">
        <v>1</v>
      </c>
      <c r="F7" s="2" t="s">
        <v>1</v>
      </c>
      <c r="G7" s="2" t="s">
        <v>1</v>
      </c>
      <c r="H7" s="2" t="s">
        <v>1</v>
      </c>
      <c r="I7" s="2" t="s">
        <v>1</v>
      </c>
      <c r="J7" s="2" t="s">
        <v>1</v>
      </c>
      <c r="K7" s="2" t="s">
        <v>1</v>
      </c>
      <c r="L7" s="2" t="s">
        <v>1</v>
      </c>
      <c r="M7" s="2" t="s">
        <v>1</v>
      </c>
      <c r="N7" s="2" t="s">
        <v>1</v>
      </c>
    </row>
    <row r="8" spans="1:14">
      <c r="A8" s="2" t="s">
        <v>11</v>
      </c>
      <c r="B8" s="2" t="s">
        <v>12</v>
      </c>
      <c r="C8" s="2" t="s">
        <v>1</v>
      </c>
      <c r="D8" s="2" t="s">
        <v>1</v>
      </c>
      <c r="E8" s="2" t="s">
        <v>1</v>
      </c>
      <c r="F8" s="2" t="s">
        <v>1</v>
      </c>
      <c r="G8" s="2" t="s">
        <v>1</v>
      </c>
      <c r="H8" s="2" t="s">
        <v>1</v>
      </c>
      <c r="I8" s="2" t="s">
        <v>1</v>
      </c>
      <c r="J8" s="2" t="s">
        <v>1</v>
      </c>
      <c r="K8" s="2" t="s">
        <v>1</v>
      </c>
      <c r="L8" s="2" t="s">
        <v>1</v>
      </c>
      <c r="M8" s="2" t="s">
        <v>1</v>
      </c>
      <c r="N8" s="2" t="s">
        <v>1</v>
      </c>
    </row>
    <row r="9" spans="1:14">
      <c r="A9" s="2" t="s">
        <v>13</v>
      </c>
      <c r="B9" s="2" t="s">
        <v>14</v>
      </c>
      <c r="C9" s="2" t="s">
        <v>1</v>
      </c>
      <c r="D9" s="2" t="s">
        <v>1</v>
      </c>
      <c r="E9" s="2" t="s">
        <v>1</v>
      </c>
      <c r="F9" s="2" t="s">
        <v>1</v>
      </c>
      <c r="G9" s="2" t="s">
        <v>1</v>
      </c>
      <c r="H9" s="2" t="s">
        <v>1</v>
      </c>
      <c r="I9" s="2" t="s">
        <v>1</v>
      </c>
      <c r="J9" s="2" t="s">
        <v>1</v>
      </c>
      <c r="K9" s="2" t="s">
        <v>1</v>
      </c>
      <c r="L9" s="2" t="s">
        <v>1</v>
      </c>
      <c r="M9" s="2" t="s">
        <v>1</v>
      </c>
      <c r="N9" s="2" t="s">
        <v>1</v>
      </c>
    </row>
    <row r="10" spans="1:14">
      <c r="A10" s="2" t="s">
        <v>15</v>
      </c>
      <c r="B10" s="2" t="s">
        <v>16</v>
      </c>
      <c r="C10" s="2" t="s">
        <v>1</v>
      </c>
      <c r="D10" s="2" t="s">
        <v>1</v>
      </c>
      <c r="E10" s="2" t="s">
        <v>1</v>
      </c>
      <c r="F10" s="2" t="s">
        <v>1</v>
      </c>
      <c r="G10" s="2" t="s">
        <v>1</v>
      </c>
      <c r="H10" s="2" t="s">
        <v>1</v>
      </c>
      <c r="I10" s="2" t="s">
        <v>1</v>
      </c>
      <c r="J10" s="2" t="s">
        <v>1</v>
      </c>
      <c r="K10" s="2" t="s">
        <v>1</v>
      </c>
      <c r="L10" s="2" t="s">
        <v>1</v>
      </c>
      <c r="M10" s="2" t="s">
        <v>1</v>
      </c>
      <c r="N10" s="2" t="s">
        <v>1</v>
      </c>
    </row>
    <row r="11" spans="1:14">
      <c r="A11" s="2" t="s">
        <v>1</v>
      </c>
      <c r="B11" s="2" t="s">
        <v>1</v>
      </c>
      <c r="C11" s="2" t="s">
        <v>1</v>
      </c>
      <c r="D11" s="2" t="s">
        <v>1</v>
      </c>
      <c r="E11" s="2" t="s">
        <v>1</v>
      </c>
      <c r="F11" s="2" t="s">
        <v>1</v>
      </c>
      <c r="G11" s="2" t="s">
        <v>1</v>
      </c>
      <c r="H11" s="2" t="s">
        <v>1</v>
      </c>
      <c r="I11" s="2" t="s">
        <v>1</v>
      </c>
      <c r="J11" s="2" t="s">
        <v>1</v>
      </c>
      <c r="K11" s="2" t="s">
        <v>1</v>
      </c>
      <c r="L11" s="2" t="s">
        <v>1</v>
      </c>
      <c r="M11" s="2" t="s">
        <v>1</v>
      </c>
      <c r="N11" s="2" t="s">
        <v>1</v>
      </c>
    </row>
    <row r="12" ht="15.75" spans="1:14">
      <c r="A12" s="3" t="s">
        <v>17</v>
      </c>
      <c r="B12" s="3" t="s">
        <v>1</v>
      </c>
      <c r="C12" s="3" t="s">
        <v>1</v>
      </c>
      <c r="D12" s="3" t="s">
        <v>1</v>
      </c>
      <c r="E12" s="3" t="s">
        <v>1</v>
      </c>
      <c r="F12" s="3" t="s">
        <v>1</v>
      </c>
      <c r="G12" s="3" t="s">
        <v>1</v>
      </c>
      <c r="H12" s="3" t="s">
        <v>1</v>
      </c>
      <c r="I12" s="3" t="s">
        <v>1</v>
      </c>
      <c r="J12" s="3" t="s">
        <v>1</v>
      </c>
      <c r="K12" s="3" t="s">
        <v>1</v>
      </c>
      <c r="L12" s="3" t="s">
        <v>1</v>
      </c>
      <c r="M12" s="3" t="s">
        <v>1</v>
      </c>
      <c r="N12" s="3" t="s">
        <v>1</v>
      </c>
    </row>
    <row r="13" spans="1:14">
      <c r="A13" s="4" t="s">
        <v>18</v>
      </c>
      <c r="B13" s="4" t="s">
        <v>19</v>
      </c>
      <c r="C13" s="4" t="s">
        <v>20</v>
      </c>
      <c r="D13" s="4" t="s">
        <v>21</v>
      </c>
      <c r="E13" s="4" t="s">
        <v>22</v>
      </c>
    </row>
    <row r="14" spans="1:14">
      <c r="A14" s="2" t="s">
        <v>23</v>
      </c>
      <c r="B14" s="2">
        <v>2</v>
      </c>
      <c r="C14" s="2">
        <v>1</v>
      </c>
      <c r="D14" s="2">
        <v>1</v>
      </c>
      <c r="E14" s="2">
        <v>1</v>
      </c>
    </row>
    <row r="15" spans="1:14">
      <c r="A15" s="2" t="s">
        <v>24</v>
      </c>
      <c r="B15" s="2">
        <v>2</v>
      </c>
      <c r="C15" s="2">
        <v>2</v>
      </c>
      <c r="D15" s="2">
        <v>2</v>
      </c>
      <c r="E15" s="2">
        <v>2</v>
      </c>
    </row>
    <row r="16" spans="1:14">
      <c r="A16" s="2" t="s">
        <v>25</v>
      </c>
      <c r="B16" s="2">
        <v>2</v>
      </c>
      <c r="C16" s="2">
        <v>1</v>
      </c>
      <c r="D16" s="2">
        <v>1</v>
      </c>
      <c r="E16" s="2">
        <v>1</v>
      </c>
    </row>
    <row r="17" spans="1:14">
      <c r="A17" s="2" t="s">
        <v>26</v>
      </c>
      <c r="B17" s="2">
        <v>2</v>
      </c>
      <c r="C17" s="2">
        <v>2</v>
      </c>
      <c r="D17" s="2">
        <v>2</v>
      </c>
      <c r="E17" s="2">
        <v>1</v>
      </c>
    </row>
    <row r="18" spans="1:14">
      <c r="A18" s="2" t="s">
        <v>27</v>
      </c>
      <c r="B18" s="2">
        <v>2</v>
      </c>
      <c r="C18" s="2">
        <v>2</v>
      </c>
      <c r="D18" s="2">
        <v>2</v>
      </c>
      <c r="E18" s="2">
        <v>1</v>
      </c>
    </row>
    <row r="19" spans="1:14">
      <c r="A19" s="2" t="s">
        <v>28</v>
      </c>
      <c r="B19" s="2">
        <v>2</v>
      </c>
      <c r="C19" s="2">
        <v>2</v>
      </c>
      <c r="D19" s="2">
        <v>2</v>
      </c>
      <c r="E19" s="2">
        <v>2</v>
      </c>
    </row>
    <row r="20" spans="1:14">
      <c r="A20" s="2" t="s">
        <v>1</v>
      </c>
      <c r="B20" s="2" t="s">
        <v>1</v>
      </c>
      <c r="C20" s="2" t="s">
        <v>1</v>
      </c>
      <c r="D20" s="2" t="s">
        <v>1</v>
      </c>
      <c r="E20" s="2" t="s">
        <v>1</v>
      </c>
      <c r="F20" s="2" t="s">
        <v>1</v>
      </c>
      <c r="G20" s="2" t="s">
        <v>1</v>
      </c>
      <c r="H20" s="2" t="s">
        <v>1</v>
      </c>
      <c r="I20" s="2" t="s">
        <v>1</v>
      </c>
      <c r="J20" s="2" t="s">
        <v>1</v>
      </c>
      <c r="K20" s="2" t="s">
        <v>1</v>
      </c>
      <c r="L20" s="2" t="s">
        <v>1</v>
      </c>
      <c r="M20" s="2" t="s">
        <v>1</v>
      </c>
      <c r="N20" s="2" t="s">
        <v>1</v>
      </c>
    </row>
    <row r="21" ht="15.75" spans="1:14">
      <c r="A21" s="3" t="s">
        <v>29</v>
      </c>
      <c r="B21" s="3" t="s">
        <v>1</v>
      </c>
      <c r="C21" s="3" t="s">
        <v>1</v>
      </c>
      <c r="D21" s="3" t="s">
        <v>1</v>
      </c>
      <c r="E21" s="3" t="s">
        <v>1</v>
      </c>
      <c r="F21" s="3" t="s">
        <v>1</v>
      </c>
      <c r="G21" s="3" t="s">
        <v>1</v>
      </c>
      <c r="H21" s="3" t="s">
        <v>1</v>
      </c>
      <c r="I21" s="3" t="s">
        <v>1</v>
      </c>
      <c r="J21" s="3" t="s">
        <v>1</v>
      </c>
      <c r="K21" s="3" t="s">
        <v>1</v>
      </c>
      <c r="L21" s="3" t="s">
        <v>1</v>
      </c>
      <c r="M21" s="3" t="s">
        <v>1</v>
      </c>
      <c r="N21" s="3" t="s">
        <v>1</v>
      </c>
    </row>
    <row r="22" spans="1:14">
      <c r="A22" s="4" t="s">
        <v>30</v>
      </c>
      <c r="B22" s="4" t="s">
        <v>31</v>
      </c>
      <c r="C22" s="4" t="s">
        <v>19</v>
      </c>
      <c r="D22" s="4" t="s">
        <v>32</v>
      </c>
    </row>
    <row r="23" spans="1:14">
      <c r="A23" s="2" t="s">
        <v>33</v>
      </c>
      <c r="B23" s="2">
        <f xml:space="preserve">SUM(C14:C19)</f>
        <v>10</v>
      </c>
      <c r="C23" s="2">
        <v>12</v>
      </c>
      <c r="D23" s="8">
        <f xml:space="preserve">B23/C23</f>
        <v>0.833333333333333</v>
      </c>
    </row>
    <row r="24" spans="1:14">
      <c r="A24" s="2" t="s">
        <v>34</v>
      </c>
      <c r="B24" s="2">
        <f xml:space="preserve">SUM(D14:D19)</f>
        <v>10</v>
      </c>
      <c r="C24" s="2">
        <v>12</v>
      </c>
      <c r="D24" s="8">
        <f xml:space="preserve">B24/C24</f>
        <v>0.833333333333333</v>
      </c>
    </row>
    <row r="25" spans="1:14">
      <c r="A25" s="2" t="s">
        <v>35</v>
      </c>
      <c r="B25" s="2">
        <f xml:space="preserve">SUM(E14:E19)</f>
        <v>8</v>
      </c>
      <c r="C25" s="2">
        <v>12</v>
      </c>
      <c r="D25" s="8">
        <f xml:space="preserve">B25/C25</f>
        <v>0.666666666666667</v>
      </c>
    </row>
    <row r="26" spans="1:14">
      <c r="A26" s="2" t="s">
        <v>1</v>
      </c>
      <c r="B26" s="2" t="s">
        <v>1</v>
      </c>
      <c r="C26" s="2" t="s">
        <v>1</v>
      </c>
      <c r="D26" s="2" t="s">
        <v>1</v>
      </c>
      <c r="E26" s="2" t="s">
        <v>1</v>
      </c>
      <c r="F26" s="2" t="s">
        <v>1</v>
      </c>
      <c r="G26" s="2" t="s">
        <v>1</v>
      </c>
      <c r="H26" s="2" t="s">
        <v>1</v>
      </c>
      <c r="I26" s="2" t="s">
        <v>1</v>
      </c>
      <c r="J26" s="2" t="s">
        <v>1</v>
      </c>
      <c r="K26" s="2" t="s">
        <v>1</v>
      </c>
      <c r="L26" s="2" t="s">
        <v>1</v>
      </c>
      <c r="M26" s="2" t="s">
        <v>1</v>
      </c>
      <c r="N26" s="2" t="s">
        <v>1</v>
      </c>
    </row>
    <row r="27" ht="15.75" spans="1:14">
      <c r="A27" s="3" t="s">
        <v>36</v>
      </c>
      <c r="B27" s="3" t="s">
        <v>1</v>
      </c>
      <c r="C27" s="3" t="s">
        <v>1</v>
      </c>
      <c r="D27" s="3" t="s">
        <v>1</v>
      </c>
      <c r="E27" s="3" t="s">
        <v>1</v>
      </c>
      <c r="F27" s="3" t="s">
        <v>1</v>
      </c>
      <c r="G27" s="3" t="s">
        <v>1</v>
      </c>
      <c r="H27" s="3" t="s">
        <v>1</v>
      </c>
      <c r="I27" s="3" t="s">
        <v>1</v>
      </c>
      <c r="J27" s="3" t="s">
        <v>1</v>
      </c>
      <c r="K27" s="3" t="s">
        <v>1</v>
      </c>
      <c r="L27" s="3" t="s">
        <v>1</v>
      </c>
      <c r="M27" s="3" t="s">
        <v>1</v>
      </c>
      <c r="N27" s="3" t="s">
        <v>1</v>
      </c>
    </row>
    <row r="28" spans="1:14">
      <c r="A28" s="4" t="s">
        <v>30</v>
      </c>
      <c r="B28" s="4" t="s">
        <v>37</v>
      </c>
      <c r="C28" s="4" t="s">
        <v>38</v>
      </c>
      <c r="D28" s="4" t="s">
        <v>39</v>
      </c>
    </row>
    <row r="29" ht="75" spans="1:14">
      <c r="A29" s="2" t="s">
        <v>33</v>
      </c>
      <c r="B29" s="2" t="s">
        <v>40</v>
      </c>
      <c r="C29" s="2" t="s">
        <v>41</v>
      </c>
      <c r="D29" s="2" t="s">
        <v>42</v>
      </c>
    </row>
    <row r="30" ht="100" customHeight="1" spans="1:14">
      <c r="A30" s="2" t="s">
        <v>34</v>
      </c>
      <c r="B30" s="2" t="s">
        <v>43</v>
      </c>
      <c r="C30" s="2" t="s">
        <v>44</v>
      </c>
      <c r="D30" s="2" t="s">
        <v>45</v>
      </c>
    </row>
    <row r="31" ht="100" customHeight="1" spans="1:14">
      <c r="A31" s="2" t="s">
        <v>35</v>
      </c>
      <c r="B31" s="2" t="s">
        <v>43</v>
      </c>
      <c r="C31" s="2" t="s">
        <v>44</v>
      </c>
      <c r="D31" s="2" t="s">
        <v>45</v>
      </c>
    </row>
    <row r="32" spans="1:14">
      <c r="A32" s="2" t="s">
        <v>1</v>
      </c>
      <c r="B32" s="2" t="s">
        <v>1</v>
      </c>
      <c r="C32" s="2" t="s">
        <v>1</v>
      </c>
      <c r="D32" s="2" t="s">
        <v>1</v>
      </c>
      <c r="E32" s="2" t="s">
        <v>1</v>
      </c>
      <c r="F32" s="2" t="s">
        <v>1</v>
      </c>
      <c r="G32" s="2" t="s">
        <v>1</v>
      </c>
      <c r="H32" s="2" t="s">
        <v>1</v>
      </c>
      <c r="I32" s="2" t="s">
        <v>1</v>
      </c>
      <c r="J32" s="2" t="s">
        <v>1</v>
      </c>
      <c r="K32" s="2" t="s">
        <v>1</v>
      </c>
      <c r="L32" s="2" t="s">
        <v>1</v>
      </c>
      <c r="M32" s="2" t="s">
        <v>1</v>
      </c>
      <c r="N32" s="2" t="s">
        <v>1</v>
      </c>
    </row>
  </sheetData>
  <mergeCells count="12">
    <mergeCell ref="A1:N1"/>
    <mergeCell ref="A3:N3"/>
    <mergeCell ref="B4:N4"/>
    <mergeCell ref="B5:N5"/>
    <mergeCell ref="B6:N6"/>
    <mergeCell ref="B7:N7"/>
    <mergeCell ref="B8:N8"/>
    <mergeCell ref="B9:N9"/>
    <mergeCell ref="B10:N10"/>
    <mergeCell ref="A12:N12"/>
    <mergeCell ref="A21:N21"/>
    <mergeCell ref="A27:N27"/>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Dong</cp:lastModifiedBy>
  <dcterms:created xsi:type="dcterms:W3CDTF">2026-06-04T07:29:00Z</dcterms:created>
  <dcterms:modified xsi:type="dcterms:W3CDTF">2026-10-14T00:52:38Z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8AEB8317966C4B06AFF3DC49F1059EAF_12</vt:lpwstr>
  </property>
  <property fmtid="{D5CDD505-2E9C-101B-9397-08002B2CF9AE}" pid="3" name="KSOProductBuildVer">
    <vt:lpwstr>2052-12.1.0.29161</vt:lpwstr>
  </property>
  <property fmtid="{D5CDD505-2E9C-101B-9397-08002B2CF9AE}" pid="4" name="CalculationRule">
    <vt:i4>0</vt:i4>
  </property>
</Properties>
</file>