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MAP上线\上线\2026-10\10-14\seedbio-0026-0022(附表-22，附图-7，批注)\"/>
    </mc:Choice>
  </mc:AlternateContent>
  <bookViews>
    <workbookView windowWidth="28800" windowHeight="12255" firstSheet="1"/>
  </bookViews>
  <sheets>
    <sheet name="S5"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<sst xmlns="http://schemas.openxmlformats.org/spreadsheetml/2006/main" count="260" uniqueCount="48">
  <si>
    <t>Responses and Scoring Results of Three Models – Question Q5</t>
  </si>
  <si>
    <t/>
  </si>
  <si>
    <t>A. Basic Information</t>
  </si>
  <si>
    <t>Field</t>
  </si>
  <si>
    <t>Value</t>
  </si>
  <si>
    <t>Question ID</t>
  </si>
  <si>
    <t>Q5</t>
  </si>
  <si>
    <t>Original question</t>
  </si>
  <si>
    <t>How should experienced rice breeders evaluate stem-related traits for lodging resistance, mechanical cultivation, and field adaptability in South China rice breeding?</t>
  </si>
  <si>
    <t>Reference answer</t>
  </si>
  <si>
    <t>Stem evaluation centers on lodging resistance, adaptation to mechanization/direct seeding, and field stability. Guangdong breeders commonly select thinner but elastic stems with more tillers; thick stems do not necessarily guarantee better lodging resistance. Key observations include the neck-panicle or uppermost internode: an overly long internode increases lodging risk, whereas an overly short internode may cover the panicle and affect development. If the uppermost node is not enclosed by the sheath, panicle support is weakened and the plant is discarded. The first and second basal internodes are usually associated with stronger lodging resistance when short and thick. Modern South China varieties tend to favor a more dispersed stem arrangement to improve ventilation and light penetration and reduce disease risk; some breeders believe this may disperse panicle weight, although data are lacking. Lagao stems are waxy-yellow stems observed 30–40 days after flowering that retain physiological function and elasticity; breeders regard this as a favorable trait, but its effects on yield and quality require verification.</t>
  </si>
  <si>
    <t>ChatGPT response</t>
  </si>
  <si>
    <t>In South China indica rice breeding, experienced breeders rarely evaluate stem traits as isolated measurements. Instead, stems are judged as part of the whole plant architecture, especially under high fertilizer input, typhoon exposure, heavy rain, and increasingly mechanized cultivation.
**1. Lodging resistance: focus on stem strength, not simply short stature**
A common textbook misconception is that shorter plants are always more lodging resistant. In practice, breeders look for a balance between plant height and stem robustness.
Key field traits include:
* **Lower internode thickness and fullness**, especially the first and second internodes above the ground.
* **Stem hardness and elasticity**, assessed by hand bending rather than laboratory measurements.
* **Basal stem diameter** and visual sturdiness.
* **Internode length distribution**, avoiding excessively elongated lower internodes.
* **Plant center of gravity**, considering panicle weight and leaf position.
Near maturity, breeders often walk through plots after wind or rain and compare lodging among neighboring families. Lines with thick stems but weak rooting may still lodge, so stem and root performance are evaluated together.
**2. Mechanical cultivation: emphasize uniformity and operational suitability**
For machine transplanting and combine harvesting, breeders prefer:
* Uniform plant height within a line.
* Uniform tiller development.
* Moderate stem strength that prevents pre-harvest lodging.
* Panicles held at a suitable height above the canopy.
* Minimal stem breakage during harvesting.
Very tall, highly variable plants create harvesting losses and reduce machine efficiency. In advanced generations, breeders frequently observe plots from a distance to assess canopy uniformity rather than examining individual plants alone.
**3. Field adaptability: stem traits must remain stable across environments**
South China environments vary greatly between early-season and late-season rice, as well as among fertile valleys, coastal areas, and hilly regions.
Experienced breeders therefore observe whether stem characteristics remain stable under:
* High nitrogen conditions.
* Dense planting.
* Drought-recovery periods.
* Typhoon and storm events.
* Different seasonal cropping systems.
A line that stands well under moderate fertility but lodges severely under high nitrogen is usually considered risky for commercial production.
**4. Practical selection priorities by breeding stage**
* **Early generations (F2–F4):** eliminate obviously weak-stemmed, tall, lodging-prone plants.
* **Family selection stages (F4–F6):** compare stem robustness and lodging resistance among families under normal management.
* **Advanced yield trials:** evaluate lodging after fertilizer stress, storms, and dense planting; these observations often carry more weight than simple stem measurements.
Overall, experienced South China breeders typically favor a stem type characterized by **moderate plant height, thick and well-filled basal internodes, short-to-medium lower internodes, good stem elasticity, stable standing ability under high fertility, and uniform architecture compatible with mechanical operations**. Actual performance after wind, rain, and high-yield management is usually considered more valuable than individual stem measurements alone.</t>
  </si>
  <si>
    <t>DeepSeek response</t>
  </si>
  <si>
    <t>In South China indica breeding, stem evaluation integrates lodging resistance, mechanical harvest fitness, and field adaptability—often under high temperature, humidity, and typhoon risk.
**1. Lodging resistance (practical field scoring)**
- **Stem wall thickness &amp; culm filling:** Split mature stems (3rd internode from base). Thick walls (&gt;0.6 mm) and dense, white pith filling indicate strength. Hollow or thin-walled stems are discarded.
- **Stem diameter &amp; stiffness:** Moderate diameter (4–6 mm at base)—too thick can increase plant top-heaviness in high N, too thin collapses. Press stems by hand; “spring-back” elasticity preferred over rigid brittleness.
- **Internode length &amp; balance:** Basal internodes short (&lt;15 cm) and stout, upper internodes elongated—lowers center of gravity. Avoid “bamboo-like” long basal internodes.
- **Bending angle:** After heavy rain or wind, observe in field: resilient genotypes return to &gt;45°; prone-to-lodge stay flat.
**2. Mechanical cultivation (direct seeding &amp; combine harvest)**
- **Lodging timing matters:** For machine harvest, non-lodging at maturity is essential. Evaluate at full maturity (20–25% grain moisture)—late lodging after physiological maturity less damaging but still causes losses.
- **Stem toughness &amp; cut resistance:** Using thumbnail or scalpel—clean cut without frayed fibers preferred for smooth threshing. Fibrous, tough stems may cause header plugging.
- **Uniform stem height &amp; panicle exsertion:** Variation in stem length (&gt;10 cm difference within plot) leads to uneven harvest height. Select for uniform canopy.
**3. Field adaptability in South China conditions**
- **Typhoon &amp; rain resistance:** After storm events, check node integrity (brittle nodes break). Prefer strong node collars and flexible but strong culms that sway without breaking (avoid “glass-stem” types).
- **Waterlogging &amp; heavy clay soil:** In puddled fields, stem base should not develop excessive adventitious roots above soil (indicates weak anchorage). Check root-shoot junction firmness by gentle pulling.
- **Disease-related stem quality:** Sheath blight (*Rhizoctonia solani*) common—lesions weaken stems. Score for dark, sunken lesions on lower sheaths; discard susceptible lines with extensive lesion coverage.
**Selection decision in practice:**
Final culling is done post-harvest on 10 representative hills per plot. Cut stems at 30 cm above ground, squeeze—any crushing sound or easy collapse disqualifies. For mechanical cultivation candidates, also test threshability by hand-rubbing panicles; tough rachis that doesn’t break under moderate force is undesirable.
Uncertainty note: Quantitative thresholds for stem wall thickness vary with maturity group and nitrogen level; always compare within the same trial (same N rate, planting density). No single “ideal” trait—balance needed between straw strength and biomass allocation to grain.</t>
  </si>
  <si>
    <t>SeedLLM response</t>
  </si>
  <si>
    <t>Experienced rice breeders in South China prioritize stem-related traits for lodging resistance, mechanical cultivation, and field adaptability through integrated field observation and selection. Key traits include:
Stem Strength and Flexibility: Breeders evaluate the basal internode diameter (≥ 8 mm) and wall thickness via direct measurement using calipers. Thicker stems correlate with better lodging resistance. Additionally, flexibility is assessed by bending stems manually; excessive brittleness increases breakage risk under wind or rain, while overly flexible stems may not support panicles adequately.
Internode Length and Uniformity: Shorter, more uniform lower internodes (e.g., 3–6 cm total length from node 1 to 4) reduce the center of gravity, improving stability. Breeders visually score internode elongation at booting stage and record average length per plant across replicates.
Rigidity vs. Plasticity Balance: Breeding targets a "rigid yet flexible" phenotype—stems should resist lodging under stress but absorb shock without snapping during harvest or wind. Field observations during typhoon-prone seasons (e.g., August–September) are critical for real-time assessment.
Mechanical Cultivation Compatibility: For mechanized operations (e.g., transplanting, harvesting), breeders select lines with consistent stem height (~95–105 cm), upright growth habit, and strong neck nodes. A stiff but non-brittle neck ensures minimal shattering during combine harvesting.
Field Adaptability: Breeders conduct multi-location trials across diverse micro-environments (e.g., paddy fields with varying soil fertility, water regimes). Lines showing stable stem architecture under low-nitrogen conditions are preferred—excessive N promotes weak stems and lodging.
Phenotypic Selection Tools: Visual scoring systems (1–5 scale) for lodging resistance, stem breakage, and canopy erectness are used routinely. Progeny rows are evaluated at maturity and post-harvest.
Uncertainties exist regarding genetic interactions between stem traits and local pest/disease pressures (e.g., sheath blight), which can indirectly affect stem integrity. Also, regional variability in soil type (clay vs. loam) influences optimal stem characteristics, limiting universal recommendations.
In conclusion, experienced breeders rely on practical field testing over molecular markers alone, favoring lines that demonstrate strong, stable, and adaptable stems across years and environments—critical for yield stability in South China’s high-input, high-risk farming systems.</t>
  </si>
  <si>
    <t>B. Scoring Table</t>
  </si>
  <si>
    <t>Scoring criterion</t>
  </si>
  <si>
    <t>Full score</t>
  </si>
  <si>
    <t>ChatGPT score</t>
  </si>
  <si>
    <t>DeepSeek score</t>
  </si>
  <si>
    <t>SeedLLM score</t>
  </si>
  <si>
    <t>Accuracy</t>
  </si>
  <si>
    <t>Specificity</t>
  </si>
  <si>
    <t>Coverage</t>
  </si>
  <si>
    <t>Practicality</t>
  </si>
  <si>
    <t>Relevance</t>
  </si>
  <si>
    <t>Clarity</t>
  </si>
  <si>
    <t>C. Overall Score</t>
  </si>
  <si>
    <t>Model</t>
  </si>
  <si>
    <t>Total score</t>
  </si>
  <si>
    <t>Score percentage</t>
  </si>
  <si>
    <t>ChatGPT</t>
  </si>
  <si>
    <t>DeepSeek</t>
  </si>
  <si>
    <t>SeedLLM</t>
  </si>
  <si>
    <t>D. Error Type Classification and Error Explanation</t>
  </si>
  <si>
    <t>Error type</t>
  </si>
  <si>
    <t>Error explanation</t>
  </si>
  <si>
    <t>Inconsistent or omitted content</t>
  </si>
  <si>
    <t>Omission; Over-generalization; Hallucination</t>
  </si>
  <si>
    <t>Omits key points or experience-based traits from the manuscript. The response is over-generalized and insufficiently reflects the South China indica rice field context. Includes thresholds, mechanisms, cultivar/gene facts, or operational details not supported by the manuscript.</t>
  </si>
  <si>
    <t>The answer contains quantitative thresholds, operational indicators, or mechanistic inferences not given in the manuscript; these should be removed or marked as hypotheses.</t>
  </si>
  <si>
    <t>Omission; Hallucination</t>
  </si>
  <si>
    <t>Omits key points or experience-based traits from the manuscript. Includes thresholds, mechanisms, cultivar/gene facts, or operational details not supported by the manuscript.</t>
  </si>
  <si>
    <t>Omission; Over-generalization; Molecular drift; Hallucination</t>
  </si>
  <si>
    <t>Omits key points or experience-based traits from the manuscript. The response is over-generalized and insufficiently reflects the South China indica rice field context. Shifts toward genes, QTLs, markers, or omics content and weakens the field-selection logic described in the manuscript. Includes thresholds, mechanisms, cultivar/gene facts, or operational details not supported by the manuscript.</t>
  </si>
  <si>
    <t>The answer adds multiple genes, QTLs, markers, omics items, or expression data that do not appear in the manuscript or are not relevant to this question.</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</si>
</sst>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name val="Carlito"/>
      <charset val="134"/>
    </font>
    <font>
      <b/>
      <sz val="14"/>
      <color rgb="FFFFFFFF"/>
      <name val="Carlito"/>
      <charset val="134"/>
    </font>
    <font>
      <b/>
      <sz val="12"/>
      <color rgb="FF1F4E78"/>
      <name val="Carlito"/>
      <charset val="134"/>
    </font>
    <font>
      <b/>
      <sz val="11"/>
      <color rgb="FFFFFFFF"/>
      <name val="Carlito"/>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6">
    <fill>
      <patternFill patternType="none"/>
    </fill>
    <fill>
      <patternFill patternType="gray125"/>
    </fill>
    <fill>
      <patternFill patternType="solid">
        <fgColor rgb="FF1F4E78"/>
        <bgColor indexed="64"/>
      </patternFill>
    </fill>
    <fill>
      <patternFill patternType="solid">
        <fgColor rgb="FFD9EAF7"/>
        <bgColor indexed="64"/>
      </patternFill>
    </fill>
    <fill>
      <patternFill patternType="solid">
        <fgColor rgb="FF5B9BD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D9D9D9"/>
      </left>
      <right style="thin">
        <color rgb="FFD9D9D9"/>
      </right>
      <top style="thin">
        <color rgb="FFD9D9D9"/>
      </top>
      <bottom style="thin">
        <color rgb="FFD9D9D9"/>
      </bottom>
      <diagonal/>
    </border>
    <border>
      <left style="thin">
        <color rgb="FFD9D9D9"/>
      </left>
      <right/>
      <top style="thin">
        <color rgb="FFD9D9D9"/>
      </top>
      <bottom style="thin">
        <color rgb="FFD9D9D9"/>
      </bottom>
      <diagonal/>
    </border>
    <border>
      <left/>
      <right/>
      <top style="thin">
        <color rgb="FFD9D9D9"/>
      </top>
      <bottom style="thin">
        <color rgb="FFD9D9D9"/>
      </bottom>
      <diagonal/>
    </border>
    <border>
      <left/>
      <right style="thin">
        <color rgb="FFD9D9D9"/>
      </right>
      <top style="thin">
        <color rgb="FFD9D9D9"/>
      </top>
      <bottom style="thin">
        <color rgb="FFD9D9D9"/>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5"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6" borderId="8" applyNumberFormat="0" applyAlignment="0" applyProtection="0">
      <alignment vertical="center"/>
    </xf>
    <xf numFmtId="0" fontId="14" fillId="7" borderId="9" applyNumberFormat="0" applyAlignment="0" applyProtection="0">
      <alignment vertical="center"/>
    </xf>
    <xf numFmtId="0" fontId="15" fillId="7" borderId="8" applyNumberFormat="0" applyAlignment="0" applyProtection="0">
      <alignment vertical="center"/>
    </xf>
    <xf numFmtId="0" fontId="16" fillId="8"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2" fillId="35" borderId="0" applyNumberFormat="0" applyBorder="0" applyAlignment="0" applyProtection="0">
      <alignment vertical="center"/>
    </xf>
    <xf numFmtId="0" fontId="0" fillId="0" borderId="0"/>
  </cellStyleXfs>
  <cellXfs count="9">
    <xf numFmtId="0" fontId="0" fillId="0" borderId="0" xfId="49"/>
    <xf numFmtId="0" fontId="1" fillId="2" borderId="1" xfId="49" applyNumberFormat="1" applyFont="1" applyFill="1" applyBorder="1" applyAlignment="1">
      <alignment horizontal="center" vertical="top" wrapText="1"/>
    </xf>
    <xf numFmtId="0" fontId="0" fillId="0" borderId="1" xfId="49" applyNumberFormat="1" applyFont="1" applyFill="1" applyBorder="1" applyAlignment="1">
      <alignment vertical="top" wrapText="1"/>
    </xf>
    <xf numFmtId="0" fontId="2" fillId="3" borderId="1" xfId="49" applyNumberFormat="1" applyFont="1" applyFill="1" applyBorder="1" applyAlignment="1">
      <alignment horizontal="left" vertical="top" wrapText="1"/>
    </xf>
    <xf numFmtId="0" fontId="3" fillId="4" borderId="1" xfId="49" applyNumberFormat="1" applyFont="1" applyFill="1" applyBorder="1" applyAlignment="1">
      <alignment horizontal="center" vertical="top" wrapText="1"/>
    </xf>
    <xf numFmtId="0" fontId="3" fillId="4" borderId="2" xfId="49" applyNumberFormat="1" applyFont="1" applyFill="1" applyBorder="1" applyAlignment="1">
      <alignment horizontal="center" vertical="top" wrapText="1"/>
    </xf>
    <xf numFmtId="0" fontId="3" fillId="4" borderId="3" xfId="49" applyNumberFormat="1" applyFont="1" applyFill="1" applyBorder="1" applyAlignment="1">
      <alignment horizontal="center" vertical="top" wrapText="1"/>
    </xf>
    <xf numFmtId="0" fontId="3" fillId="4" borderId="4" xfId="49" applyNumberFormat="1" applyFont="1" applyFill="1" applyBorder="1" applyAlignment="1">
      <alignment horizontal="center" vertical="top" wrapText="1"/>
    </xf>
    <xf numFmtId="10" fontId="0" fillId="0" borderId="1" xfId="49" applyNumberFormat="1" applyFont="1" applyFill="1" applyBorder="1" applyAlignment="1">
      <alignmen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2"/>
  <sheetViews>
    <sheetView tabSelected="1" topLeftCell="A4" workbookViewId="0">
      <selection activeCell="E22" sqref="E22:E25"/>
    </sheetView>
  </sheetViews>
  <sheetFormatPr defaultColWidth="9" defaultRowHeight="15"/>
  <cols>
    <col min="1" max="1" width="21.75" customWidth="1"/>
    <col min="2" max="2" width="10.625" customWidth="1"/>
    <col min="3" max="3" width="40.625" customWidth="1"/>
    <col min="4" max="4" width="33.75" customWidth="1"/>
    <col min="5" max="5" width="17.375" customWidth="1"/>
    <col min="6" max="14" width="8.625" customWidth="1"/>
  </cols>
  <sheetData>
    <row r="1" ht="18.75" spans="1:14">
      <c r="A1" s="1" t="s">
        <v>0</v>
      </c>
      <c r="B1" s="1" t="s">
        <v>1</v>
      </c>
      <c r="C1" s="1" t="s">
        <v>1</v>
      </c>
      <c r="D1" s="1" t="s">
        <v>1</v>
      </c>
      <c r="E1" s="1" t="s">
        <v>1</v>
      </c>
      <c r="F1" s="1" t="s">
        <v>1</v>
      </c>
      <c r="G1" s="1" t="s">
        <v>1</v>
      </c>
      <c r="H1" s="1" t="s">
        <v>1</v>
      </c>
      <c r="I1" s="1" t="s">
        <v>1</v>
      </c>
      <c r="J1" s="1" t="s">
        <v>1</v>
      </c>
      <c r="K1" s="1" t="s">
        <v>1</v>
      </c>
      <c r="L1" s="1" t="s">
        <v>1</v>
      </c>
      <c r="M1" s="1" t="s">
        <v>1</v>
      </c>
      <c r="N1" s="1" t="s">
        <v>1</v>
      </c>
    </row>
    <row r="2" spans="1:14">
      <c r="A2" s="2" t="s">
        <v>1</v>
      </c>
      <c r="B2" s="2" t="s">
        <v>1</v>
      </c>
      <c r="C2" s="2" t="s">
        <v>1</v>
      </c>
      <c r="D2" s="2" t="s">
        <v>1</v>
      </c>
      <c r="E2" s="2" t="s">
        <v>1</v>
      </c>
      <c r="F2" s="2" t="s">
        <v>1</v>
      </c>
      <c r="G2" s="2" t="s">
        <v>1</v>
      </c>
      <c r="H2" s="2" t="s">
        <v>1</v>
      </c>
      <c r="I2" s="2" t="s">
        <v>1</v>
      </c>
      <c r="J2" s="2" t="s">
        <v>1</v>
      </c>
      <c r="K2" s="2" t="s">
        <v>1</v>
      </c>
      <c r="L2" s="2" t="s">
        <v>1</v>
      </c>
      <c r="M2" s="2" t="s">
        <v>1</v>
      </c>
      <c r="N2" s="2" t="s">
        <v>1</v>
      </c>
    </row>
    <row r="3" ht="15.75" spans="1:14">
      <c r="A3" s="3" t="s">
        <v>2</v>
      </c>
      <c r="B3" s="3" t="s">
        <v>1</v>
      </c>
      <c r="C3" s="3" t="s">
        <v>1</v>
      </c>
      <c r="D3" s="3" t="s">
        <v>1</v>
      </c>
      <c r="E3" s="3" t="s">
        <v>1</v>
      </c>
      <c r="F3" s="3" t="s">
        <v>1</v>
      </c>
      <c r="G3" s="3" t="s">
        <v>1</v>
      </c>
      <c r="H3" s="3" t="s">
        <v>1</v>
      </c>
      <c r="I3" s="3" t="s">
        <v>1</v>
      </c>
      <c r="J3" s="3" t="s">
        <v>1</v>
      </c>
      <c r="K3" s="3" t="s">
        <v>1</v>
      </c>
      <c r="L3" s="3" t="s">
        <v>1</v>
      </c>
      <c r="M3" s="3" t="s">
        <v>1</v>
      </c>
      <c r="N3" s="3" t="s">
        <v>1</v>
      </c>
    </row>
    <row r="4" spans="1:14">
      <c r="A4" s="4" t="s">
        <v>3</v>
      </c>
      <c r="B4" s="5" t="s">
        <v>4</v>
      </c>
      <c r="C4" s="6"/>
      <c r="D4" s="6"/>
      <c r="E4" s="6"/>
      <c r="F4" s="6"/>
      <c r="G4" s="6"/>
      <c r="H4" s="6"/>
      <c r="I4" s="6"/>
      <c r="J4" s="6"/>
      <c r="K4" s="6"/>
      <c r="L4" s="6"/>
      <c r="M4" s="6"/>
      <c r="N4" s="7"/>
    </row>
    <row r="5" spans="1:14">
      <c r="A5" s="2" t="s">
        <v>5</v>
      </c>
      <c r="B5" s="2" t="s">
        <v>6</v>
      </c>
      <c r="C5" s="2" t="s">
        <v>1</v>
      </c>
      <c r="D5" s="2" t="s">
        <v>1</v>
      </c>
      <c r="E5" s="2" t="s">
        <v>1</v>
      </c>
      <c r="F5" s="2" t="s">
        <v>1</v>
      </c>
      <c r="G5" s="2" t="s">
        <v>1</v>
      </c>
      <c r="H5" s="2" t="s">
        <v>1</v>
      </c>
      <c r="I5" s="2" t="s">
        <v>1</v>
      </c>
      <c r="J5" s="2" t="s">
        <v>1</v>
      </c>
      <c r="K5" s="2" t="s">
        <v>1</v>
      </c>
      <c r="L5" s="2" t="s">
        <v>1</v>
      </c>
      <c r="M5" s="2" t="s">
        <v>1</v>
      </c>
      <c r="N5" s="2" t="s">
        <v>1</v>
      </c>
    </row>
    <row r="6" spans="1:14">
      <c r="A6" s="2" t="s">
        <v>7</v>
      </c>
      <c r="B6" s="2" t="s">
        <v>8</v>
      </c>
      <c r="C6" s="2" t="s">
        <v>1</v>
      </c>
      <c r="D6" s="2" t="s">
        <v>1</v>
      </c>
      <c r="E6" s="2" t="s">
        <v>1</v>
      </c>
      <c r="F6" s="2" t="s">
        <v>1</v>
      </c>
      <c r="G6" s="2" t="s">
        <v>1</v>
      </c>
      <c r="H6" s="2" t="s">
        <v>1</v>
      </c>
      <c r="I6" s="2" t="s">
        <v>1</v>
      </c>
      <c r="J6" s="2" t="s">
        <v>1</v>
      </c>
      <c r="K6" s="2" t="s">
        <v>1</v>
      </c>
      <c r="L6" s="2" t="s">
        <v>1</v>
      </c>
      <c r="M6" s="2" t="s">
        <v>1</v>
      </c>
      <c r="N6" s="2" t="s">
        <v>1</v>
      </c>
    </row>
    <row r="7" spans="1:14">
      <c r="A7" s="2" t="s">
        <v>9</v>
      </c>
      <c r="B7" s="2" t="s">
        <v>10</v>
      </c>
      <c r="C7" s="2" t="s">
        <v>1</v>
      </c>
      <c r="D7" s="2" t="s">
        <v>1</v>
      </c>
      <c r="E7" s="2" t="s">
        <v>1</v>
      </c>
      <c r="F7" s="2" t="s">
        <v>1</v>
      </c>
      <c r="G7" s="2" t="s">
        <v>1</v>
      </c>
      <c r="H7" s="2" t="s">
        <v>1</v>
      </c>
      <c r="I7" s="2" t="s">
        <v>1</v>
      </c>
      <c r="J7" s="2" t="s">
        <v>1</v>
      </c>
      <c r="K7" s="2" t="s">
        <v>1</v>
      </c>
      <c r="L7" s="2" t="s">
        <v>1</v>
      </c>
      <c r="M7" s="2" t="s">
        <v>1</v>
      </c>
      <c r="N7" s="2" t="s">
        <v>1</v>
      </c>
    </row>
    <row r="8" spans="1:14">
      <c r="A8" s="2" t="s">
        <v>11</v>
      </c>
      <c r="B8" s="2" t="s">
        <v>12</v>
      </c>
      <c r="C8" s="2" t="s">
        <v>1</v>
      </c>
      <c r="D8" s="2" t="s">
        <v>1</v>
      </c>
      <c r="E8" s="2" t="s">
        <v>1</v>
      </c>
      <c r="F8" s="2" t="s">
        <v>1</v>
      </c>
      <c r="G8" s="2" t="s">
        <v>1</v>
      </c>
      <c r="H8" s="2" t="s">
        <v>1</v>
      </c>
      <c r="I8" s="2" t="s">
        <v>1</v>
      </c>
      <c r="J8" s="2" t="s">
        <v>1</v>
      </c>
      <c r="K8" s="2" t="s">
        <v>1</v>
      </c>
      <c r="L8" s="2" t="s">
        <v>1</v>
      </c>
      <c r="M8" s="2" t="s">
        <v>1</v>
      </c>
      <c r="N8" s="2" t="s">
        <v>1</v>
      </c>
    </row>
    <row r="9" spans="1:14">
      <c r="A9" s="2" t="s">
        <v>13</v>
      </c>
      <c r="B9" s="2" t="s">
        <v>14</v>
      </c>
      <c r="C9" s="2" t="s">
        <v>1</v>
      </c>
      <c r="D9" s="2" t="s">
        <v>1</v>
      </c>
      <c r="E9" s="2" t="s">
        <v>1</v>
      </c>
      <c r="F9" s="2" t="s">
        <v>1</v>
      </c>
      <c r="G9" s="2" t="s">
        <v>1</v>
      </c>
      <c r="H9" s="2" t="s">
        <v>1</v>
      </c>
      <c r="I9" s="2" t="s">
        <v>1</v>
      </c>
      <c r="J9" s="2" t="s">
        <v>1</v>
      </c>
      <c r="K9" s="2" t="s">
        <v>1</v>
      </c>
      <c r="L9" s="2" t="s">
        <v>1</v>
      </c>
      <c r="M9" s="2" t="s">
        <v>1</v>
      </c>
      <c r="N9" s="2" t="s">
        <v>1</v>
      </c>
    </row>
    <row r="10" spans="1:14">
      <c r="A10" s="2" t="s">
        <v>15</v>
      </c>
      <c r="B10" s="2" t="s">
        <v>16</v>
      </c>
      <c r="C10" s="2" t="s">
        <v>1</v>
      </c>
      <c r="D10" s="2" t="s">
        <v>1</v>
      </c>
      <c r="E10" s="2" t="s">
        <v>1</v>
      </c>
      <c r="F10" s="2" t="s">
        <v>1</v>
      </c>
      <c r="G10" s="2" t="s">
        <v>1</v>
      </c>
      <c r="H10" s="2" t="s">
        <v>1</v>
      </c>
      <c r="I10" s="2" t="s">
        <v>1</v>
      </c>
      <c r="J10" s="2" t="s">
        <v>1</v>
      </c>
      <c r="K10" s="2" t="s">
        <v>1</v>
      </c>
      <c r="L10" s="2" t="s">
        <v>1</v>
      </c>
      <c r="M10" s="2" t="s">
        <v>1</v>
      </c>
      <c r="N10" s="2" t="s">
        <v>1</v>
      </c>
    </row>
    <row r="11" spans="1:14">
      <c r="A11" s="2" t="s">
        <v>1</v>
      </c>
      <c r="B11" s="2" t="s">
        <v>1</v>
      </c>
      <c r="C11" s="2" t="s">
        <v>1</v>
      </c>
      <c r="D11" s="2" t="s">
        <v>1</v>
      </c>
      <c r="E11" s="2" t="s">
        <v>1</v>
      </c>
      <c r="F11" s="2" t="s">
        <v>1</v>
      </c>
      <c r="G11" s="2" t="s">
        <v>1</v>
      </c>
      <c r="H11" s="2" t="s">
        <v>1</v>
      </c>
      <c r="I11" s="2" t="s">
        <v>1</v>
      </c>
      <c r="J11" s="2" t="s">
        <v>1</v>
      </c>
      <c r="K11" s="2" t="s">
        <v>1</v>
      </c>
      <c r="L11" s="2" t="s">
        <v>1</v>
      </c>
      <c r="M11" s="2" t="s">
        <v>1</v>
      </c>
      <c r="N11" s="2" t="s">
        <v>1</v>
      </c>
    </row>
    <row r="12" ht="15.75" spans="1:14">
      <c r="A12" s="3" t="s">
        <v>17</v>
      </c>
      <c r="B12" s="3" t="s">
        <v>1</v>
      </c>
      <c r="C12" s="3" t="s">
        <v>1</v>
      </c>
      <c r="D12" s="3" t="s">
        <v>1</v>
      </c>
      <c r="E12" s="3" t="s">
        <v>1</v>
      </c>
      <c r="F12" s="3" t="s">
        <v>1</v>
      </c>
      <c r="G12" s="3" t="s">
        <v>1</v>
      </c>
      <c r="H12" s="3" t="s">
        <v>1</v>
      </c>
      <c r="I12" s="3" t="s">
        <v>1</v>
      </c>
      <c r="J12" s="3" t="s">
        <v>1</v>
      </c>
      <c r="K12" s="3" t="s">
        <v>1</v>
      </c>
      <c r="L12" s="3" t="s">
        <v>1</v>
      </c>
      <c r="M12" s="3" t="s">
        <v>1</v>
      </c>
      <c r="N12" s="3" t="s">
        <v>1</v>
      </c>
    </row>
    <row r="13" spans="1:14">
      <c r="A13" s="4" t="s">
        <v>18</v>
      </c>
      <c r="B13" s="4" t="s">
        <v>19</v>
      </c>
      <c r="C13" s="4" t="s">
        <v>20</v>
      </c>
      <c r="D13" s="4" t="s">
        <v>21</v>
      </c>
      <c r="E13" s="4" t="s">
        <v>22</v>
      </c>
    </row>
    <row r="14" spans="1:14">
      <c r="A14" s="2" t="s">
        <v>23</v>
      </c>
      <c r="B14" s="2">
        <v>2</v>
      </c>
      <c r="C14" s="2">
        <v>1</v>
      </c>
      <c r="D14" s="2">
        <v>1</v>
      </c>
      <c r="E14" s="2">
        <v>1</v>
      </c>
    </row>
    <row r="15" spans="1:14">
      <c r="A15" s="2" t="s">
        <v>24</v>
      </c>
      <c r="B15" s="2">
        <v>2</v>
      </c>
      <c r="C15" s="2">
        <v>1</v>
      </c>
      <c r="D15" s="2">
        <v>2</v>
      </c>
      <c r="E15" s="2">
        <v>1</v>
      </c>
    </row>
    <row r="16" spans="1:14">
      <c r="A16" s="2" t="s">
        <v>25</v>
      </c>
      <c r="B16" s="2">
        <v>2</v>
      </c>
      <c r="C16" s="2">
        <v>1</v>
      </c>
      <c r="D16" s="2">
        <v>1</v>
      </c>
      <c r="E16" s="2">
        <v>0</v>
      </c>
    </row>
    <row r="17" spans="1:14">
      <c r="A17" s="2" t="s">
        <v>26</v>
      </c>
      <c r="B17" s="2">
        <v>2</v>
      </c>
      <c r="C17" s="2">
        <v>2</v>
      </c>
      <c r="D17" s="2">
        <v>2</v>
      </c>
      <c r="E17" s="2">
        <v>1</v>
      </c>
    </row>
    <row r="18" spans="1:14">
      <c r="A18" s="2" t="s">
        <v>27</v>
      </c>
      <c r="B18" s="2">
        <v>2</v>
      </c>
      <c r="C18" s="2">
        <v>2</v>
      </c>
      <c r="D18" s="2">
        <v>2</v>
      </c>
      <c r="E18" s="2">
        <v>1</v>
      </c>
    </row>
    <row r="19" spans="1:14">
      <c r="A19" s="2" t="s">
        <v>28</v>
      </c>
      <c r="B19" s="2">
        <v>2</v>
      </c>
      <c r="C19" s="2">
        <v>2</v>
      </c>
      <c r="D19" s="2">
        <v>2</v>
      </c>
      <c r="E19" s="2">
        <v>2</v>
      </c>
    </row>
    <row r="20" spans="1:14">
      <c r="A20" s="2" t="s">
        <v>1</v>
      </c>
      <c r="B20" s="2" t="s">
        <v>1</v>
      </c>
      <c r="C20" s="2" t="s">
        <v>1</v>
      </c>
      <c r="D20" s="2" t="s">
        <v>1</v>
      </c>
      <c r="E20" s="2" t="s">
        <v>1</v>
      </c>
      <c r="F20" s="2" t="s">
        <v>1</v>
      </c>
      <c r="G20" s="2" t="s">
        <v>1</v>
      </c>
      <c r="H20" s="2" t="s">
        <v>1</v>
      </c>
      <c r="I20" s="2" t="s">
        <v>1</v>
      </c>
      <c r="J20" s="2" t="s">
        <v>1</v>
      </c>
      <c r="K20" s="2" t="s">
        <v>1</v>
      </c>
      <c r="L20" s="2" t="s">
        <v>1</v>
      </c>
      <c r="M20" s="2" t="s">
        <v>1</v>
      </c>
      <c r="N20" s="2" t="s">
        <v>1</v>
      </c>
    </row>
    <row r="21" ht="15.75" spans="1:14">
      <c r="A21" s="3" t="s">
        <v>29</v>
      </c>
      <c r="B21" s="3" t="s">
        <v>1</v>
      </c>
      <c r="C21" s="3" t="s">
        <v>1</v>
      </c>
      <c r="D21" s="3" t="s">
        <v>1</v>
      </c>
      <c r="E21" s="3" t="s">
        <v>1</v>
      </c>
      <c r="F21" s="3" t="s">
        <v>1</v>
      </c>
      <c r="G21" s="3" t="s">
        <v>1</v>
      </c>
      <c r="H21" s="3" t="s">
        <v>1</v>
      </c>
      <c r="I21" s="3" t="s">
        <v>1</v>
      </c>
      <c r="J21" s="3" t="s">
        <v>1</v>
      </c>
      <c r="K21" s="3" t="s">
        <v>1</v>
      </c>
      <c r="L21" s="3" t="s">
        <v>1</v>
      </c>
      <c r="M21" s="3" t="s">
        <v>1</v>
      </c>
      <c r="N21" s="3" t="s">
        <v>1</v>
      </c>
    </row>
    <row r="22" spans="1:14">
      <c r="A22" s="4" t="s">
        <v>30</v>
      </c>
      <c r="B22" s="4" t="s">
        <v>31</v>
      </c>
      <c r="C22" s="4" t="s">
        <v>19</v>
      </c>
      <c r="D22" s="4" t="s">
        <v>32</v>
      </c>
    </row>
    <row r="23" spans="1:14">
      <c r="A23" s="2" t="s">
        <v>33</v>
      </c>
      <c r="B23" s="2">
        <f xml:space="preserve">SUM(C14:C19)</f>
        <v>9</v>
      </c>
      <c r="C23" s="2">
        <v>12</v>
      </c>
      <c r="D23" s="8">
        <f xml:space="preserve">B23/C23</f>
        <v>0.75</v>
      </c>
    </row>
    <row r="24" spans="1:14">
      <c r="A24" s="2" t="s">
        <v>34</v>
      </c>
      <c r="B24" s="2">
        <f xml:space="preserve">SUM(D14:D19)</f>
        <v>10</v>
      </c>
      <c r="C24" s="2">
        <v>12</v>
      </c>
      <c r="D24" s="8">
        <f xml:space="preserve">B24/C24</f>
        <v>0.833333333333333</v>
      </c>
    </row>
    <row r="25" spans="1:14">
      <c r="A25" s="2" t="s">
        <v>35</v>
      </c>
      <c r="B25" s="2">
        <f xml:space="preserve">SUM(E14:E19)</f>
        <v>6</v>
      </c>
      <c r="C25" s="2">
        <v>12</v>
      </c>
      <c r="D25" s="8">
        <f xml:space="preserve">B25/C25</f>
        <v>0.5</v>
      </c>
    </row>
    <row r="26" spans="1:14">
      <c r="A26" s="2" t="s">
        <v>1</v>
      </c>
      <c r="B26" s="2" t="s">
        <v>1</v>
      </c>
      <c r="C26" s="2" t="s">
        <v>1</v>
      </c>
      <c r="D26" s="2" t="s">
        <v>1</v>
      </c>
      <c r="E26" s="2" t="s">
        <v>1</v>
      </c>
      <c r="F26" s="2" t="s">
        <v>1</v>
      </c>
      <c r="G26" s="2" t="s">
        <v>1</v>
      </c>
      <c r="H26" s="2" t="s">
        <v>1</v>
      </c>
      <c r="I26" s="2" t="s">
        <v>1</v>
      </c>
      <c r="J26" s="2" t="s">
        <v>1</v>
      </c>
      <c r="K26" s="2" t="s">
        <v>1</v>
      </c>
      <c r="L26" s="2" t="s">
        <v>1</v>
      </c>
      <c r="M26" s="2" t="s">
        <v>1</v>
      </c>
      <c r="N26" s="2" t="s">
        <v>1</v>
      </c>
    </row>
    <row r="27" ht="15.75" spans="1:14">
      <c r="A27" s="3" t="s">
        <v>36</v>
      </c>
      <c r="B27" s="3" t="s">
        <v>1</v>
      </c>
      <c r="C27" s="3" t="s">
        <v>1</v>
      </c>
      <c r="D27" s="3" t="s">
        <v>1</v>
      </c>
      <c r="E27" s="3" t="s">
        <v>1</v>
      </c>
      <c r="F27" s="3" t="s">
        <v>1</v>
      </c>
      <c r="G27" s="3" t="s">
        <v>1</v>
      </c>
      <c r="H27" s="3" t="s">
        <v>1</v>
      </c>
      <c r="I27" s="3" t="s">
        <v>1</v>
      </c>
      <c r="J27" s="3" t="s">
        <v>1</v>
      </c>
      <c r="K27" s="3" t="s">
        <v>1</v>
      </c>
      <c r="L27" s="3" t="s">
        <v>1</v>
      </c>
      <c r="M27" s="3" t="s">
        <v>1</v>
      </c>
      <c r="N27" s="3" t="s">
        <v>1</v>
      </c>
    </row>
    <row r="28" spans="1:14">
      <c r="A28" s="4" t="s">
        <v>30</v>
      </c>
      <c r="B28" s="4" t="s">
        <v>37</v>
      </c>
      <c r="C28" s="4" t="s">
        <v>38</v>
      </c>
      <c r="D28" s="4" t="s">
        <v>39</v>
      </c>
    </row>
    <row r="29" ht="60" customHeight="1" spans="1:14">
      <c r="A29" s="2" t="s">
        <v>33</v>
      </c>
      <c r="B29" s="2" t="s">
        <v>40</v>
      </c>
      <c r="C29" s="2" t="s">
        <v>41</v>
      </c>
      <c r="D29" s="2" t="s">
        <v>42</v>
      </c>
    </row>
    <row r="30" ht="60" customHeight="1" spans="1:14">
      <c r="A30" s="2" t="s">
        <v>34</v>
      </c>
      <c r="B30" s="2" t="s">
        <v>43</v>
      </c>
      <c r="C30" s="2" t="s">
        <v>44</v>
      </c>
      <c r="D30" s="2" t="s">
        <v>42</v>
      </c>
    </row>
    <row r="31" ht="60" customHeight="1" spans="1:14">
      <c r="A31" s="2" t="s">
        <v>35</v>
      </c>
      <c r="B31" s="2" t="s">
        <v>45</v>
      </c>
      <c r="C31" s="2" t="s">
        <v>46</v>
      </c>
      <c r="D31" s="2" t="s">
        <v>47</v>
      </c>
    </row>
    <row r="32" spans="1:14">
      <c r="A32" s="2" t="s">
        <v>1</v>
      </c>
      <c r="B32" s="2" t="s">
        <v>1</v>
      </c>
      <c r="C32" s="2" t="s">
        <v>1</v>
      </c>
      <c r="D32" s="2" t="s">
        <v>1</v>
      </c>
      <c r="E32" s="2" t="s">
        <v>1</v>
      </c>
      <c r="F32" s="2" t="s">
        <v>1</v>
      </c>
      <c r="G32" s="2" t="s">
        <v>1</v>
      </c>
      <c r="H32" s="2" t="s">
        <v>1</v>
      </c>
      <c r="I32" s="2" t="s">
        <v>1</v>
      </c>
      <c r="J32" s="2" t="s">
        <v>1</v>
      </c>
      <c r="K32" s="2" t="s">
        <v>1</v>
      </c>
      <c r="L32" s="2" t="s">
        <v>1</v>
      </c>
      <c r="M32" s="2" t="s">
        <v>1</v>
      </c>
      <c r="N32" s="2" t="s">
        <v>1</v>
      </c>
    </row>
  </sheetData>
  <mergeCells count="12">
    <mergeCell ref="A1:N1"/>
    <mergeCell ref="A3:N3"/>
    <mergeCell ref="B4:N4"/>
    <mergeCell ref="B5:N5"/>
    <mergeCell ref="B6:N6"/>
    <mergeCell ref="B7:N7"/>
    <mergeCell ref="B8:N8"/>
    <mergeCell ref="B9:N9"/>
    <mergeCell ref="B10:N10"/>
    <mergeCell ref="A12:N12"/>
    <mergeCell ref="A21:N21"/>
    <mergeCell ref="A27:N27"/>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Dong</cp:lastModifiedBy>
  <dcterms:created xsi:type="dcterms:W3CDTF">2026-06-04T07:29:00Z</dcterms:created>
  <dcterms:modified xsi:type="dcterms:W3CDTF">2026-10-14T00:52:46Z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8AEB8317966C4B06AFF3DC49F1059EAF_12</vt:lpwstr>
  </property>
  <property fmtid="{D5CDD505-2E9C-101B-9397-08002B2CF9AE}" pid="3" name="KSOProductBuildVer">
    <vt:lpwstr>2052-12.1.0.29161</vt:lpwstr>
  </property>
  <property fmtid="{D5CDD505-2E9C-101B-9397-08002B2CF9AE}" pid="4" name="CalculationRule">
    <vt:i4>0</vt:i4>
  </property>
</Properties>
</file>