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Regeneration rat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<sst xmlns="http://schemas.openxmlformats.org/spreadsheetml/2006/main" count="10" uniqueCount="10">
  <si>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Used data</t>
  </si>
  <si>
    <r>
      <rPr>
        <b/>
        <sz val="11"/>
        <color rgb="FFFF0000"/>
        <rFont val="Arial"/>
        <charset val="134"/>
      </rPr>
      <t>Supplementary table 12 The used data of “</t>
    </r>
    <r>
      <rPr>
        <b/>
        <sz val="11"/>
        <color theme="1"/>
        <rFont val="Arial"/>
        <charset val="134"/>
      </rPr>
      <t>Fig. 6a The ratio (%) of regenerated plants for Zunla-1 cotyledons</t>
    </r>
    <r>
      <rPr>
        <b/>
        <sz val="11"/>
        <color rgb="FFFF0000"/>
        <rFont val="Arial"/>
        <charset val="134"/>
      </rPr>
      <t>”</t>
    </r>
  </si>
  <si>
    <t>Zunla-1 cotyledons</t>
  </si>
  <si>
    <t>Replicates</t>
  </si>
  <si>
    <t>R1</t>
  </si>
  <si>
    <t>R2</t>
  </si>
  <si>
    <t>R3</t>
  </si>
  <si>
    <t>Average%</t>
  </si>
  <si>
    <t>T1</t>
  </si>
  <si>
    <t>T2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</si>
</sst>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[Red]\(0.00000000\)"/>
  </numFmts>
  <fonts count="25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176" fontId="0" fillId="0" borderId="2" xfId="3" applyNumberFormat="1" applyFont="1" applyBorder="1" applyAlignment="1">
      <alignment horizontal="left"/>
    </xf>
    <xf numFmtId="176" fontId="0" fillId="2" borderId="2" xfId="3" applyNumberFormat="1" applyFont="1" applyFill="1" applyBorder="1" applyAlignment="1">
      <alignment horizontal="left"/>
    </xf>
    <xf numFmtId="176" fontId="0" fillId="0" borderId="2" xfId="0" applyNumberFormat="1" applyBorder="1" applyAlignment="1">
      <alignment horizontal="left"/>
    </xf>
    <xf numFmtId="176" fontId="0" fillId="2" borderId="2" xfId="0" applyNumberFormat="1" applyFill="1" applyBorder="1" applyAlignment="1">
      <alignment horizontal="left"/>
    </xf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23" sqref="F23"/>
    </sheetView>
  </sheetViews>
  <sheetFormatPr defaultColWidth="20.2166666666667" defaultRowHeight="14.25" outlineLevelCol="4"/>
  <sheetData>
    <row r="1" spans="1:1">
      <c r="A1" s="1" t="s">
        <v>0</v>
      </c>
    </row>
    <row r="2" ht="15" spans="1:5">
      <c r="A2" s="2" t="s">
        <v>1</v>
      </c>
      <c r="B2" s="2"/>
      <c r="C2" s="2"/>
      <c r="D2" s="2"/>
      <c r="E2" s="2"/>
    </row>
    <row r="3" ht="15" spans="1:5">
      <c r="A3" s="3"/>
      <c r="B3" s="4" t="s">
        <v>2</v>
      </c>
      <c r="C3" s="5"/>
      <c r="D3" s="5"/>
      <c r="E3" s="6"/>
    </row>
    <row r="4" ht="15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15" spans="1:5">
      <c r="A5" s="7" t="s">
        <v>8</v>
      </c>
      <c r="B5" s="8">
        <f>15/60*100</f>
        <v>25</v>
      </c>
      <c r="C5" s="8">
        <f>16/60*100</f>
        <v>26.6666666666667</v>
      </c>
      <c r="D5" s="8">
        <f>18/60*100</f>
        <v>30</v>
      </c>
      <c r="E5" s="9">
        <f>49/180*100</f>
        <v>27.2222222222222</v>
      </c>
    </row>
    <row r="6" ht="15" spans="1:5">
      <c r="A6" s="7" t="s">
        <v>9</v>
      </c>
      <c r="B6" s="10">
        <f>30/60*100</f>
        <v>50</v>
      </c>
      <c r="C6" s="10">
        <f>33/60*100</f>
        <v>55</v>
      </c>
      <c r="D6" s="10">
        <f>36/60*100</f>
        <v>60</v>
      </c>
      <c r="E6" s="11">
        <f>99/180*100</f>
        <v>55</v>
      </c>
    </row>
    <row r="9" spans="5:5">
      <c r="E9" s="12"/>
    </row>
    <row r="10" spans="5:5">
      <c r="E10" s="12"/>
    </row>
  </sheetData>
  <mergeCells count="2">
    <mergeCell ref="A2:E2"/>
    <mergeCell ref="B3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Regeneration rate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Beenish Naeem</dc:creator>
  <cp:lastModifiedBy>Dong</cp:lastModifiedBy>
  <dcterms:created xsi:type="dcterms:W3CDTF">2025-05-01T11:14:00Z</dcterms:created>
  <dcterms:modified xsi:type="dcterms:W3CDTF">2025-08-09T08:33:44Z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11AB0E9AB82C428E80DDB4EF852E897A_12</vt:lpwstr>
  </property>
  <property fmtid="{D5CDD505-2E9C-101B-9397-08002B2CF9AE}" pid="3" name="KSOProductBuildVer">
    <vt:lpwstr>2052-12.1.0.21915</vt:lpwstr>
  </property>
</Properties>
</file>