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Root formatio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<sst xmlns="http://schemas.openxmlformats.org/spreadsheetml/2006/main" count="11" uniqueCount="11">
  <si>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Used data</t>
  </si>
  <si>
    <r>
      <rPr>
        <b/>
        <sz val="11"/>
        <color rgb="FFFF0000"/>
        <rFont val="Arial"/>
        <charset val="134"/>
      </rPr>
      <t>Supplementary table 10 The used data of “</t>
    </r>
    <r>
      <rPr>
        <b/>
        <sz val="11"/>
        <color theme="1"/>
        <rFont val="Arial"/>
        <charset val="134"/>
      </rPr>
      <t>Fig. 5a Root formation rate (%) of Zunla-1 cotyledon under different treatments</t>
    </r>
    <r>
      <rPr>
        <b/>
        <sz val="11"/>
        <color rgb="FFFF0000"/>
        <rFont val="Arial"/>
        <charset val="134"/>
      </rPr>
      <t>”</t>
    </r>
  </si>
  <si>
    <t>Zunla-1 cotyledons</t>
  </si>
  <si>
    <t>Replicates</t>
  </si>
  <si>
    <t>R1</t>
  </si>
  <si>
    <t>R2</t>
  </si>
  <si>
    <t>R3</t>
  </si>
  <si>
    <t>Average%</t>
  </si>
  <si>
    <r>
      <rPr>
        <b/>
        <sz val="11"/>
        <rFont val="Arial"/>
        <charset val="134"/>
      </rPr>
      <t>T</t>
    </r>
    <r>
      <rPr>
        <b/>
        <vertAlign val="subscript"/>
        <sz val="11"/>
        <color rgb="FFFF0000"/>
        <rFont val="Arial"/>
        <charset val="134"/>
      </rPr>
      <t>r</t>
    </r>
    <r>
      <rPr>
        <b/>
        <sz val="11"/>
        <rFont val="Arial"/>
        <charset val="134"/>
      </rPr>
      <t>1</t>
    </r>
  </si>
  <si>
    <r>
      <rPr>
        <b/>
        <sz val="11"/>
        <rFont val="Arial"/>
        <charset val="134"/>
      </rPr>
      <t>T</t>
    </r>
    <r>
      <rPr>
        <b/>
        <vertAlign val="subscript"/>
        <sz val="11"/>
        <color rgb="FFFF0000"/>
        <rFont val="Arial"/>
        <charset val="134"/>
      </rPr>
      <t>r</t>
    </r>
    <r>
      <rPr>
        <b/>
        <sz val="11"/>
        <rFont val="Arial"/>
        <charset val="134"/>
      </rPr>
      <t>2</t>
    </r>
  </si>
  <si>
    <r>
      <rPr>
        <b/>
        <sz val="11"/>
        <rFont val="Arial"/>
        <charset val="134"/>
      </rPr>
      <t>T</t>
    </r>
    <r>
      <rPr>
        <b/>
        <vertAlign val="subscript"/>
        <sz val="11"/>
        <color rgb="FFFF0000"/>
        <rFont val="Arial"/>
        <charset val="134"/>
      </rPr>
      <t>r</t>
    </r>
    <r>
      <rPr>
        <b/>
        <sz val="11"/>
        <rFont val="Arial"/>
        <charset val="13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</si>
</sst>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_);[Red]\(0.00000000\)"/>
    <numFmt numFmtId="177" formatCode="0.00000000"/>
    <numFmt numFmtId="178" formatCode="0.000000000_);[Red]\(0.000000000\)"/>
  </numFmts>
  <fonts count="28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name val="Arial"/>
      <charset val="134"/>
    </font>
    <font>
      <b/>
      <sz val="11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vertAlign val="subscript"/>
      <sz val="11"/>
      <color rgb="FFFF0000"/>
      <name val="Arial"/>
      <charset val="134"/>
    </font>
    <font>
      <b/>
      <sz val="11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76" fontId="0" fillId="0" borderId="2" xfId="3" applyNumberFormat="1" applyFont="1" applyBorder="1" applyAlignment="1">
      <alignment horizontal="left"/>
    </xf>
    <xf numFmtId="176" fontId="0" fillId="2" borderId="2" xfId="3" applyNumberFormat="1" applyFont="1" applyFill="1" applyBorder="1" applyAlignment="1">
      <alignment horizontal="left"/>
    </xf>
    <xf numFmtId="176" fontId="0" fillId="0" borderId="0" xfId="0" applyNumberFormat="1"/>
    <xf numFmtId="176" fontId="0" fillId="0" borderId="2" xfId="0" applyNumberFormat="1" applyBorder="1" applyAlignment="1">
      <alignment horizontal="left"/>
    </xf>
    <xf numFmtId="176" fontId="0" fillId="2" borderId="2" xfId="0" applyNumberFormat="1" applyFill="1" applyBorder="1" applyAlignment="1">
      <alignment horizontal="left"/>
    </xf>
    <xf numFmtId="177" fontId="0" fillId="0" borderId="2" xfId="0" applyNumberFormat="1" applyBorder="1" applyAlignment="1">
      <alignment horizontal="left"/>
    </xf>
    <xf numFmtId="178" fontId="0" fillId="0" borderId="2" xfId="0" applyNumberFormat="1" applyBorder="1" applyAlignment="1">
      <alignment horizontal="left"/>
    </xf>
    <xf numFmtId="178" fontId="0" fillId="2" borderId="2" xfId="0" applyNumberForma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E24" sqref="E24"/>
    </sheetView>
  </sheetViews>
  <sheetFormatPr defaultColWidth="20.775" defaultRowHeight="14.25" outlineLevelCol="5"/>
  <sheetData>
    <row r="1" spans="1:1">
      <c r="A1" s="1" t="s">
        <v>0</v>
      </c>
    </row>
    <row r="2" ht="15" spans="1:5">
      <c r="A2" s="2" t="s">
        <v>1</v>
      </c>
      <c r="B2" s="2"/>
      <c r="C2" s="2"/>
      <c r="D2" s="2"/>
      <c r="E2" s="2"/>
    </row>
    <row r="3" spans="1:5">
      <c r="A3" s="3"/>
      <c r="B3" s="4" t="s">
        <v>2</v>
      </c>
      <c r="C3" s="4"/>
      <c r="D3" s="4"/>
      <c r="E3" s="4"/>
    </row>
    <row r="4" ht="15" spans="1:5">
      <c r="A4" s="5" t="s">
        <v>3</v>
      </c>
      <c r="B4" s="4" t="s">
        <v>4</v>
      </c>
      <c r="C4" s="4" t="s">
        <v>5</v>
      </c>
      <c r="D4" s="4" t="s">
        <v>6</v>
      </c>
      <c r="E4" s="5" t="s">
        <v>7</v>
      </c>
    </row>
    <row r="5" ht="18.75" spans="1:6">
      <c r="A5" s="6" t="s">
        <v>8</v>
      </c>
      <c r="B5" s="7">
        <f>15/34*100</f>
        <v>44.1176470588235</v>
      </c>
      <c r="C5" s="7">
        <f>16/30*100</f>
        <v>53.3333333333333</v>
      </c>
      <c r="D5" s="7">
        <f>18/30*100</f>
        <v>60</v>
      </c>
      <c r="E5" s="8">
        <f>49/94*100</f>
        <v>52.1276595744681</v>
      </c>
      <c r="F5" s="9"/>
    </row>
    <row r="6" ht="18.75" spans="1:6">
      <c r="A6" s="6" t="s">
        <v>9</v>
      </c>
      <c r="B6" s="10">
        <f>30/33*100</f>
        <v>90.9090909090909</v>
      </c>
      <c r="C6" s="10">
        <f>33/48*100</f>
        <v>68.75</v>
      </c>
      <c r="D6" s="10">
        <f>36/46*100</f>
        <v>78.2608695652174</v>
      </c>
      <c r="E6" s="11">
        <f>99/127*100</f>
        <v>77.9527559055118</v>
      </c>
      <c r="F6" s="9"/>
    </row>
    <row r="7" ht="18.75" spans="1:5">
      <c r="A7" s="6" t="s">
        <v>10</v>
      </c>
      <c r="B7" s="12">
        <f>0/25*100</f>
        <v>0</v>
      </c>
      <c r="C7" s="13">
        <f>0/23*100</f>
        <v>0</v>
      </c>
      <c r="D7" s="13">
        <f>0/18*100</f>
        <v>0</v>
      </c>
      <c r="E7" s="14">
        <f>0/66*100</f>
        <v>0</v>
      </c>
    </row>
    <row r="9" spans="5:5">
      <c r="E9" s="9"/>
    </row>
    <row r="10" spans="5:5">
      <c r="E10" s="9"/>
    </row>
    <row r="11" spans="5:5">
      <c r="E11" s="9"/>
    </row>
  </sheetData>
  <mergeCells count="2">
    <mergeCell ref="A2:E2"/>
    <mergeCell ref="B3:E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Root formation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Beenish Naeem</dc:creator>
  <cp:lastModifiedBy>Dong</cp:lastModifiedBy>
  <dcterms:created xsi:type="dcterms:W3CDTF">2025-05-01T11:14:00Z</dcterms:created>
  <dcterms:modified xsi:type="dcterms:W3CDTF">2025-08-09T08:33:19Z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35CCBE8EA88249D09E9E4D2486B4C49D_12</vt:lpwstr>
  </property>
  <property fmtid="{D5CDD505-2E9C-101B-9397-08002B2CF9AE}" pid="3" name="KSOProductBuildVer">
    <vt:lpwstr>2052-12.1.0.21915</vt:lpwstr>
  </property>
</Properties>
</file>