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MAP上线\上线\2026-09\09-14\opr-0026-0023(附表-4，附图-10，批注)\opr-s2026-0025-20260814055507\"/>
    </mc:Choice>
  </mc:AlternateContent>
  <bookViews>
    <workbookView windowWidth="28800" windowHeight="12255"/>
  </bookViews>
  <sheets>
    <sheet name="Table S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<sst xmlns="http://schemas.openxmlformats.org/spreadsheetml/2006/main" count="276" uniqueCount="72">
  <si>
    <r>
      <rPr>
        <b/>
        <sz val="14"/>
        <color theme="1"/>
        <rFont val="Times New Roman"/>
        <charset val="134"/>
      </rPr>
      <t xml:space="preserve">Table S1 Autoluminescent data statistics of 25 </t>
    </r>
    <r>
      <rPr>
        <b/>
        <i/>
        <sz val="14"/>
        <color theme="1"/>
        <rFont val="Times New Roman"/>
        <charset val="134"/>
      </rPr>
      <t xml:space="preserve">Phalaenopsis </t>
    </r>
    <r>
      <rPr>
        <b/>
        <sz val="14"/>
        <color theme="1"/>
        <rFont val="Times New Roman"/>
        <charset val="134"/>
      </rPr>
      <t>cultivars</t>
    </r>
  </si>
  <si>
    <t>Cultivar name</t>
  </si>
  <si>
    <t>Summer experiments</t>
  </si>
  <si>
    <t>Autumn experiments</t>
  </si>
  <si>
    <t>Location of 
infiltrated 
flowers</t>
  </si>
  <si>
    <t>Number of
plants</t>
  </si>
  <si>
    <t>Location of
autoluminescent
flowers</t>
  </si>
  <si>
    <t>Number of 
infiltrated
flowers</t>
  </si>
  <si>
    <t>Number of 
autoluminescent 
flowers</t>
  </si>
  <si>
    <t>Percentage of
autoluminescent
 flowers (%)</t>
  </si>
  <si>
    <t>Autoluminescent organ</t>
  </si>
  <si>
    <t>Grayscale value</t>
  </si>
  <si>
    <t>Bioluminescence intensity category</t>
  </si>
  <si>
    <t>Autoluminescence duration</t>
  </si>
  <si>
    <r>
      <rPr>
        <i/>
        <sz val="11"/>
        <color theme="1"/>
        <rFont val="Times New Roman"/>
        <charset val="134"/>
      </rPr>
      <t>P</t>
    </r>
    <r>
      <rPr>
        <sz val="11"/>
        <color theme="1"/>
        <rFont val="Times New Roman"/>
        <charset val="134"/>
      </rPr>
      <t>. 'Cola'</t>
    </r>
  </si>
  <si>
    <r>
      <rPr>
        <sz val="11"/>
        <color theme="1"/>
        <rFont val="Times New Roman"/>
        <charset val="134"/>
      </rPr>
      <t>1</t>
    </r>
    <r>
      <rPr>
        <vertAlign val="superscript"/>
        <sz val="11"/>
        <color theme="1"/>
        <rFont val="Times New Roman"/>
        <charset val="134"/>
      </rPr>
      <t>st</t>
    </r>
    <r>
      <rPr>
        <sz val="11"/>
        <color theme="1"/>
        <rFont val="Times New Roman"/>
        <charset val="134"/>
      </rPr>
      <t>~5</t>
    </r>
    <r>
      <rPr>
        <vertAlign val="superscript"/>
        <sz val="11"/>
        <color theme="1"/>
        <rFont val="Times New Roman"/>
        <charset val="134"/>
      </rPr>
      <t>th</t>
    </r>
  </si>
  <si>
    <t>NA</t>
  </si>
  <si>
    <t>None</t>
  </si>
  <si>
    <r>
      <rPr>
        <sz val="11"/>
        <color theme="1"/>
        <rFont val="Times New Roman"/>
        <charset val="134"/>
      </rPr>
      <t>1</t>
    </r>
    <r>
      <rPr>
        <vertAlign val="superscript"/>
        <sz val="11"/>
        <color theme="1"/>
        <rFont val="Times New Roman"/>
        <charset val="134"/>
      </rPr>
      <t>st</t>
    </r>
    <r>
      <rPr>
        <sz val="11"/>
        <color theme="1"/>
        <rFont val="Times New Roman"/>
        <charset val="134"/>
      </rPr>
      <t>~4</t>
    </r>
    <r>
      <rPr>
        <vertAlign val="superscript"/>
        <sz val="11"/>
        <color theme="1"/>
        <rFont val="Times New Roman"/>
        <charset val="134"/>
      </rPr>
      <t>th</t>
    </r>
  </si>
  <si>
    <r>
      <rPr>
        <i/>
        <sz val="11"/>
        <color theme="1"/>
        <rFont val="Times New Roman"/>
        <charset val="134"/>
      </rPr>
      <t>P</t>
    </r>
    <r>
      <rPr>
        <sz val="11"/>
        <color theme="1"/>
        <rFont val="Times New Roman"/>
        <charset val="134"/>
      </rPr>
      <t>. 'Jinbianlinglong'</t>
    </r>
  </si>
  <si>
    <r>
      <rPr>
        <i/>
        <sz val="11"/>
        <color theme="1"/>
        <rFont val="Times New Roman"/>
        <charset val="134"/>
      </rPr>
      <t>P</t>
    </r>
    <r>
      <rPr>
        <sz val="11"/>
        <color theme="1"/>
        <rFont val="Times New Roman"/>
        <charset val="134"/>
      </rPr>
      <t>. 'Huangjinjia'</t>
    </r>
  </si>
  <si>
    <r>
      <rPr>
        <i/>
        <sz val="11"/>
        <color theme="1"/>
        <rFont val="Times New Roman"/>
        <charset val="134"/>
      </rPr>
      <t>P</t>
    </r>
    <r>
      <rPr>
        <sz val="11"/>
        <color theme="1"/>
        <rFont val="Times New Roman"/>
        <charset val="134"/>
      </rPr>
      <t>. 'Queen Beer Manteton'</t>
    </r>
  </si>
  <si>
    <r>
      <rPr>
        <sz val="11"/>
        <color theme="1"/>
        <rFont val="Times New Roman"/>
        <charset val="134"/>
      </rPr>
      <t>1</t>
    </r>
    <r>
      <rPr>
        <vertAlign val="superscript"/>
        <sz val="11"/>
        <color theme="1"/>
        <rFont val="Times New Roman"/>
        <charset val="134"/>
      </rPr>
      <t>st</t>
    </r>
    <r>
      <rPr>
        <sz val="11"/>
        <color theme="1"/>
        <rFont val="Times New Roman"/>
        <charset val="134"/>
      </rPr>
      <t>,2</t>
    </r>
    <r>
      <rPr>
        <vertAlign val="superscript"/>
        <sz val="11"/>
        <color theme="1"/>
        <rFont val="Times New Roman"/>
        <charset val="134"/>
      </rPr>
      <t>nd</t>
    </r>
    <r>
      <rPr>
        <sz val="11"/>
        <color theme="1"/>
        <rFont val="Times New Roman"/>
        <charset val="134"/>
      </rPr>
      <t>,3</t>
    </r>
    <r>
      <rPr>
        <vertAlign val="superscript"/>
        <sz val="11"/>
        <color theme="1"/>
        <rFont val="Times New Roman"/>
        <charset val="134"/>
      </rPr>
      <t>rd</t>
    </r>
  </si>
  <si>
    <t>P, Lip</t>
  </si>
  <si>
    <t>*</t>
  </si>
  <si>
    <r>
      <rPr>
        <sz val="11"/>
        <color theme="1"/>
        <rFont val="Times New Roman"/>
        <charset val="134"/>
      </rPr>
      <t>1</t>
    </r>
    <r>
      <rPr>
        <vertAlign val="superscript"/>
        <sz val="11"/>
        <color theme="1"/>
        <rFont val="Times New Roman"/>
        <charset val="134"/>
      </rPr>
      <t>st</t>
    </r>
    <r>
      <rPr>
        <sz val="11"/>
        <color theme="1"/>
        <rFont val="Times New Roman"/>
        <charset val="134"/>
      </rPr>
      <t>, 2</t>
    </r>
    <r>
      <rPr>
        <vertAlign val="superscript"/>
        <sz val="11"/>
        <color theme="1"/>
        <rFont val="Times New Roman"/>
        <charset val="134"/>
      </rPr>
      <t>nd</t>
    </r>
  </si>
  <si>
    <t>LS, P, Lip</t>
  </si>
  <si>
    <r>
      <rPr>
        <i/>
        <sz val="11"/>
        <color theme="1"/>
        <rFont val="Times New Roman"/>
        <charset val="134"/>
      </rPr>
      <t>P</t>
    </r>
    <r>
      <rPr>
        <sz val="11"/>
        <color theme="1"/>
        <rFont val="Times New Roman"/>
        <charset val="134"/>
      </rPr>
      <t>. 'Michelle'</t>
    </r>
  </si>
  <si>
    <t>Lip</t>
  </si>
  <si>
    <r>
      <rPr>
        <i/>
        <sz val="11"/>
        <color theme="1"/>
        <rFont val="Times New Roman"/>
        <charset val="134"/>
      </rPr>
      <t>P</t>
    </r>
    <r>
      <rPr>
        <sz val="11"/>
        <color theme="1"/>
        <rFont val="Times New Roman"/>
        <charset val="134"/>
      </rPr>
      <t>. 'Baobei'</t>
    </r>
  </si>
  <si>
    <r>
      <rPr>
        <sz val="11"/>
        <color theme="1"/>
        <rFont val="Times New Roman"/>
        <charset val="134"/>
      </rPr>
      <t>1</t>
    </r>
    <r>
      <rPr>
        <vertAlign val="superscript"/>
        <sz val="11"/>
        <color theme="1"/>
        <rFont val="Times New Roman"/>
        <charset val="134"/>
      </rPr>
      <t>st</t>
    </r>
    <r>
      <rPr>
        <sz val="11"/>
        <color theme="1"/>
        <rFont val="Times New Roman"/>
        <charset val="134"/>
      </rPr>
      <t>,2</t>
    </r>
    <r>
      <rPr>
        <vertAlign val="superscript"/>
        <sz val="11"/>
        <color theme="1"/>
        <rFont val="Times New Roman"/>
        <charset val="134"/>
      </rPr>
      <t>nd</t>
    </r>
  </si>
  <si>
    <t>P</t>
  </si>
  <si>
    <t>**</t>
  </si>
  <si>
    <t>DS, LS, P, Lip</t>
  </si>
  <si>
    <r>
      <rPr>
        <i/>
        <sz val="11"/>
        <color theme="1"/>
        <rFont val="Times New Roman"/>
        <charset val="134"/>
      </rPr>
      <t>P</t>
    </r>
    <r>
      <rPr>
        <sz val="11"/>
        <color theme="1"/>
        <rFont val="Times New Roman"/>
        <charset val="134"/>
      </rPr>
      <t>. 'Jinju'</t>
    </r>
  </si>
  <si>
    <t>1st</t>
  </si>
  <si>
    <r>
      <rPr>
        <sz val="11"/>
        <color theme="1"/>
        <rFont val="Times New Roman"/>
        <charset val="134"/>
      </rPr>
      <t>1</t>
    </r>
    <r>
      <rPr>
        <vertAlign val="superscript"/>
        <sz val="11"/>
        <color theme="1"/>
        <rFont val="Times New Roman"/>
        <charset val="134"/>
      </rPr>
      <t>st</t>
    </r>
  </si>
  <si>
    <t>DS,  LS, P, Lip</t>
  </si>
  <si>
    <r>
      <rPr>
        <i/>
        <sz val="11"/>
        <color theme="1"/>
        <rFont val="Times New Roman"/>
        <charset val="134"/>
      </rPr>
      <t>P</t>
    </r>
    <r>
      <rPr>
        <sz val="11"/>
        <color theme="1"/>
        <rFont val="Times New Roman"/>
        <charset val="134"/>
      </rPr>
      <t>. 'Sanseniao'</t>
    </r>
  </si>
  <si>
    <t>DS, LS, P</t>
  </si>
  <si>
    <r>
      <rPr>
        <i/>
        <sz val="11"/>
        <color theme="1"/>
        <rFont val="Times New Roman"/>
        <charset val="134"/>
      </rPr>
      <t>P</t>
    </r>
    <r>
      <rPr>
        <sz val="11"/>
        <color theme="1"/>
        <rFont val="Times New Roman"/>
        <charset val="134"/>
      </rPr>
      <t>. 'Qicaiyu'</t>
    </r>
  </si>
  <si>
    <r>
      <rPr>
        <i/>
        <sz val="11"/>
        <color theme="1"/>
        <rFont val="Times New Roman"/>
        <charset val="134"/>
      </rPr>
      <t>P</t>
    </r>
    <r>
      <rPr>
        <sz val="11"/>
        <color theme="1"/>
        <rFont val="Times New Roman"/>
        <charset val="134"/>
      </rPr>
      <t>. 'Fenbaotu'</t>
    </r>
  </si>
  <si>
    <r>
      <rPr>
        <sz val="11"/>
        <color theme="1"/>
        <rFont val="Times New Roman"/>
        <charset val="134"/>
      </rPr>
      <t>1</t>
    </r>
    <r>
      <rPr>
        <vertAlign val="superscript"/>
        <sz val="11"/>
        <color theme="1"/>
        <rFont val="Times New Roman"/>
        <charset val="134"/>
      </rPr>
      <t>st</t>
    </r>
    <r>
      <rPr>
        <sz val="11"/>
        <color theme="1"/>
        <rFont val="Times New Roman"/>
        <charset val="134"/>
      </rPr>
      <t>~6</t>
    </r>
    <r>
      <rPr>
        <vertAlign val="superscript"/>
        <sz val="11"/>
        <color theme="1"/>
        <rFont val="Times New Roman"/>
        <charset val="134"/>
      </rPr>
      <t>th</t>
    </r>
  </si>
  <si>
    <t>1st~4th</t>
  </si>
  <si>
    <r>
      <rPr>
        <i/>
        <sz val="11"/>
        <color theme="1"/>
        <rFont val="Times New Roman"/>
        <charset val="134"/>
      </rPr>
      <t>P</t>
    </r>
    <r>
      <rPr>
        <sz val="11"/>
        <color theme="1"/>
        <rFont val="Times New Roman"/>
        <charset val="134"/>
      </rPr>
      <t>. 'Chunli'</t>
    </r>
  </si>
  <si>
    <t>1st, 2nd, 3rd</t>
  </si>
  <si>
    <r>
      <rPr>
        <i/>
        <sz val="11"/>
        <color theme="1"/>
        <rFont val="Times New Roman"/>
        <charset val="134"/>
      </rPr>
      <t>P</t>
    </r>
    <r>
      <rPr>
        <sz val="11"/>
        <color theme="1"/>
        <rFont val="Times New Roman"/>
        <charset val="134"/>
      </rPr>
      <t>. 'Green Bear'</t>
    </r>
  </si>
  <si>
    <t>1st, 2nd, 4th</t>
  </si>
  <si>
    <r>
      <rPr>
        <i/>
        <sz val="11"/>
        <color theme="1"/>
        <rFont val="Times New Roman"/>
        <charset val="134"/>
      </rPr>
      <t>P</t>
    </r>
    <r>
      <rPr>
        <sz val="11"/>
        <color theme="1"/>
        <rFont val="Times New Roman"/>
        <charset val="134"/>
      </rPr>
      <t>. 'Xueyu'</t>
    </r>
  </si>
  <si>
    <r>
      <rPr>
        <i/>
        <sz val="11"/>
        <color theme="1"/>
        <rFont val="Times New Roman"/>
        <charset val="134"/>
      </rPr>
      <t>P</t>
    </r>
    <r>
      <rPr>
        <sz val="11"/>
        <color theme="1"/>
        <rFont val="Times New Roman"/>
        <charset val="134"/>
      </rPr>
      <t>. 'Tiantangniao'</t>
    </r>
  </si>
  <si>
    <t>***</t>
  </si>
  <si>
    <r>
      <rPr>
        <i/>
        <sz val="11"/>
        <color theme="1"/>
        <rFont val="Times New Roman"/>
        <charset val="134"/>
      </rPr>
      <t>P</t>
    </r>
    <r>
      <rPr>
        <sz val="11"/>
        <color theme="1"/>
        <rFont val="Times New Roman"/>
        <charset val="134"/>
      </rPr>
      <t>. 'Yinghua'</t>
    </r>
  </si>
  <si>
    <t>1st~5th</t>
  </si>
  <si>
    <t>DS, P, Lip</t>
  </si>
  <si>
    <r>
      <rPr>
        <i/>
        <sz val="11"/>
        <color theme="1"/>
        <rFont val="Times New Roman"/>
        <charset val="134"/>
      </rPr>
      <t>P</t>
    </r>
    <r>
      <rPr>
        <sz val="11"/>
        <color theme="1"/>
        <rFont val="Times New Roman"/>
        <charset val="134"/>
      </rPr>
      <t>. 'Panda'</t>
    </r>
  </si>
  <si>
    <r>
      <rPr>
        <sz val="11"/>
        <color theme="1"/>
        <rFont val="Times New Roman"/>
        <charset val="134"/>
      </rPr>
      <t>1</t>
    </r>
    <r>
      <rPr>
        <vertAlign val="superscript"/>
        <sz val="11"/>
        <color theme="1"/>
        <rFont val="Times New Roman"/>
        <charset val="134"/>
      </rPr>
      <t>st</t>
    </r>
    <r>
      <rPr>
        <sz val="11"/>
        <color theme="1"/>
        <rFont val="Times New Roman"/>
        <charset val="134"/>
      </rPr>
      <t>,2</t>
    </r>
    <r>
      <rPr>
        <vertAlign val="superscript"/>
        <sz val="11"/>
        <color theme="1"/>
        <rFont val="Times New Roman"/>
        <charset val="134"/>
      </rPr>
      <t>nd</t>
    </r>
    <r>
      <rPr>
        <sz val="11"/>
        <color theme="1"/>
        <rFont val="Times New Roman"/>
        <charset val="134"/>
      </rPr>
      <t>,3</t>
    </r>
    <r>
      <rPr>
        <vertAlign val="superscript"/>
        <sz val="11"/>
        <color theme="1"/>
        <rFont val="Times New Roman"/>
        <charset val="134"/>
      </rPr>
      <t>rd</t>
    </r>
    <r>
      <rPr>
        <sz val="11"/>
        <color theme="1"/>
        <rFont val="Times New Roman"/>
        <charset val="134"/>
      </rPr>
      <t>,4</t>
    </r>
    <r>
      <rPr>
        <vertAlign val="superscript"/>
        <sz val="11"/>
        <color theme="1"/>
        <rFont val="Times New Roman"/>
        <charset val="134"/>
      </rPr>
      <t>th</t>
    </r>
    <r>
      <rPr>
        <sz val="11"/>
        <color theme="1"/>
        <rFont val="Times New Roman"/>
        <charset val="134"/>
      </rPr>
      <t>,5</t>
    </r>
    <r>
      <rPr>
        <vertAlign val="superscript"/>
        <sz val="11"/>
        <color theme="1"/>
        <rFont val="Times New Roman"/>
        <charset val="134"/>
      </rPr>
      <t>th</t>
    </r>
  </si>
  <si>
    <r>
      <rPr>
        <sz val="11"/>
        <color theme="1"/>
        <rFont val="Times New Roman"/>
        <charset val="134"/>
      </rPr>
      <t>1</t>
    </r>
    <r>
      <rPr>
        <vertAlign val="superscript"/>
        <sz val="11"/>
        <color theme="1"/>
        <rFont val="Times New Roman"/>
        <charset val="134"/>
      </rPr>
      <t>st</t>
    </r>
    <r>
      <rPr>
        <sz val="11"/>
        <color theme="1"/>
        <rFont val="Times New Roman"/>
        <charset val="134"/>
      </rPr>
      <t>, 2</t>
    </r>
    <r>
      <rPr>
        <vertAlign val="superscript"/>
        <sz val="11"/>
        <color theme="1"/>
        <rFont val="Times New Roman"/>
        <charset val="134"/>
      </rPr>
      <t>nd</t>
    </r>
    <r>
      <rPr>
        <sz val="11"/>
        <color theme="1"/>
        <rFont val="Times New Roman"/>
        <charset val="134"/>
      </rPr>
      <t>, 3</t>
    </r>
    <r>
      <rPr>
        <vertAlign val="superscript"/>
        <sz val="11"/>
        <color theme="1"/>
        <rFont val="Times New Roman"/>
        <charset val="134"/>
      </rPr>
      <t>rd</t>
    </r>
  </si>
  <si>
    <r>
      <rPr>
        <i/>
        <sz val="11"/>
        <color theme="1"/>
        <rFont val="Times New Roman"/>
        <charset val="134"/>
      </rPr>
      <t>P</t>
    </r>
    <r>
      <rPr>
        <sz val="11"/>
        <color theme="1"/>
        <rFont val="Times New Roman"/>
        <charset val="134"/>
      </rPr>
      <t>. 'Xiaomoxing'</t>
    </r>
  </si>
  <si>
    <r>
      <rPr>
        <sz val="11"/>
        <color theme="1"/>
        <rFont val="Times New Roman"/>
        <charset val="134"/>
      </rPr>
      <t>1</t>
    </r>
    <r>
      <rPr>
        <vertAlign val="superscript"/>
        <sz val="11"/>
        <color theme="1"/>
        <rFont val="Times New Roman"/>
        <charset val="134"/>
      </rPr>
      <t>st</t>
    </r>
    <r>
      <rPr>
        <sz val="11"/>
        <color theme="1"/>
        <rFont val="Times New Roman"/>
        <charset val="134"/>
      </rPr>
      <t>~3</t>
    </r>
    <r>
      <rPr>
        <vertAlign val="superscript"/>
        <sz val="11"/>
        <color theme="1"/>
        <rFont val="Times New Roman"/>
        <charset val="134"/>
      </rPr>
      <t>th</t>
    </r>
  </si>
  <si>
    <r>
      <rPr>
        <i/>
        <sz val="11"/>
        <color theme="1"/>
        <rFont val="Times New Roman"/>
        <charset val="134"/>
      </rPr>
      <t>P</t>
    </r>
    <r>
      <rPr>
        <sz val="11"/>
        <color theme="1"/>
        <rFont val="Times New Roman"/>
        <charset val="134"/>
      </rPr>
      <t>. 'Xiaobaitu'</t>
    </r>
  </si>
  <si>
    <t xml:space="preserve"> P</t>
  </si>
  <si>
    <r>
      <rPr>
        <sz val="11"/>
        <color theme="1"/>
        <rFont val="Times New Roman"/>
        <charset val="134"/>
      </rPr>
      <t>1</t>
    </r>
    <r>
      <rPr>
        <vertAlign val="superscript"/>
        <sz val="11"/>
        <color theme="1"/>
        <rFont val="Times New Roman"/>
        <charset val="134"/>
      </rPr>
      <t>st</t>
    </r>
    <r>
      <rPr>
        <sz val="11"/>
        <color theme="1"/>
        <rFont val="Times New Roman"/>
        <charset val="134"/>
      </rPr>
      <t>, 2</t>
    </r>
    <r>
      <rPr>
        <vertAlign val="superscript"/>
        <sz val="11"/>
        <color theme="1"/>
        <rFont val="Times New Roman"/>
        <charset val="134"/>
      </rPr>
      <t>nd</t>
    </r>
    <r>
      <rPr>
        <sz val="11"/>
        <color theme="1"/>
        <rFont val="Times New Roman"/>
        <charset val="134"/>
      </rPr>
      <t>, 3</t>
    </r>
    <r>
      <rPr>
        <vertAlign val="superscript"/>
        <sz val="11"/>
        <color theme="1"/>
        <rFont val="Times New Roman"/>
        <charset val="134"/>
      </rPr>
      <t>rd</t>
    </r>
    <r>
      <rPr>
        <sz val="11"/>
        <color theme="1"/>
        <rFont val="Times New Roman"/>
        <charset val="134"/>
      </rPr>
      <t>, 4</t>
    </r>
    <r>
      <rPr>
        <vertAlign val="superscript"/>
        <sz val="11"/>
        <color theme="1"/>
        <rFont val="Times New Roman"/>
        <charset val="134"/>
      </rPr>
      <t>th</t>
    </r>
  </si>
  <si>
    <r>
      <rPr>
        <i/>
        <sz val="11"/>
        <color theme="1"/>
        <rFont val="Times New Roman"/>
        <charset val="134"/>
      </rPr>
      <t>P</t>
    </r>
    <r>
      <rPr>
        <sz val="11"/>
        <color theme="1"/>
        <rFont val="Times New Roman"/>
        <charset val="134"/>
      </rPr>
      <t>. 'Amabilis'</t>
    </r>
  </si>
  <si>
    <r>
      <rPr>
        <i/>
        <sz val="11"/>
        <color theme="1"/>
        <rFont val="Times New Roman"/>
        <charset val="134"/>
      </rPr>
      <t>P</t>
    </r>
    <r>
      <rPr>
        <sz val="11"/>
        <color theme="1"/>
        <rFont val="Times New Roman"/>
        <charset val="134"/>
      </rPr>
      <t>. 'Huaxianzi'</t>
    </r>
  </si>
  <si>
    <r>
      <rPr>
        <i/>
        <sz val="11"/>
        <color theme="1"/>
        <rFont val="Times New Roman"/>
        <charset val="134"/>
      </rPr>
      <t>P</t>
    </r>
    <r>
      <rPr>
        <sz val="11"/>
        <color theme="1"/>
        <rFont val="Times New Roman"/>
        <charset val="134"/>
      </rPr>
      <t>. 'Sogo Yukidian V3'</t>
    </r>
  </si>
  <si>
    <r>
      <rPr>
        <i/>
        <sz val="11"/>
        <color theme="1"/>
        <rFont val="Times New Roman"/>
        <charset val="134"/>
      </rPr>
      <t>P</t>
    </r>
    <r>
      <rPr>
        <sz val="11"/>
        <color theme="1"/>
        <rFont val="Times New Roman"/>
        <charset val="134"/>
      </rPr>
      <t>. 'Baitiane'</t>
    </r>
  </si>
  <si>
    <r>
      <rPr>
        <i/>
        <sz val="11"/>
        <color theme="1"/>
        <rFont val="Times New Roman"/>
        <charset val="134"/>
      </rPr>
      <t>P</t>
    </r>
    <r>
      <rPr>
        <sz val="11"/>
        <color theme="1"/>
        <rFont val="Times New Roman"/>
        <charset val="134"/>
      </rPr>
      <t>. 'Fangmeishandian'</t>
    </r>
  </si>
  <si>
    <t>/</t>
  </si>
  <si>
    <r>
      <rPr>
        <i/>
        <sz val="11"/>
        <color theme="1"/>
        <rFont val="Times New Roman"/>
        <charset val="134"/>
      </rPr>
      <t>P</t>
    </r>
    <r>
      <rPr>
        <sz val="11"/>
        <color theme="1"/>
        <rFont val="Times New Roman"/>
        <charset val="134"/>
      </rPr>
      <t>. 'Xiaohuanxiong'</t>
    </r>
  </si>
  <si>
    <r>
      <rPr>
        <i/>
        <sz val="11"/>
        <color theme="1"/>
        <rFont val="Times New Roman"/>
        <charset val="134"/>
      </rPr>
      <t>P</t>
    </r>
    <r>
      <rPr>
        <sz val="11"/>
        <color theme="1"/>
        <rFont val="Times New Roman"/>
        <charset val="134"/>
      </rPr>
      <t>. 'Kenneth Schubert'</t>
    </r>
  </si>
  <si>
    <t>LS</t>
  </si>
  <si>
    <t>DS, dorsal sepals; LS, lateral sepals; P, petals; Lip, lips; NA, not available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</si>
</sst>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  <numFmt numFmtId="177" formatCode="0.00_ "/>
    <numFmt numFmtId="178" formatCode="0.00_);[Red]\(0.00\)"/>
  </numFmts>
  <fonts count="27">
    <font>
      <sz val="11"/>
      <color theme="1"/>
      <name val="Calibri"/>
      <charset val="134"/>
      <scheme val="minor"/>
    </font>
    <font>
      <b/>
      <sz val="14"/>
      <color theme="1"/>
      <name val="Times New Roman"/>
      <charset val="134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i/>
      <sz val="11"/>
      <color theme="1"/>
      <name val="Times New Roman"/>
      <charset val="134"/>
    </font>
    <font>
      <sz val="11"/>
      <name val="Times New Roman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vertAlign val="superscript"/>
      <sz val="11"/>
      <color theme="1"/>
      <name val="Times New Roman"/>
      <charset val="134"/>
    </font>
    <font>
      <b/>
      <i/>
      <sz val="14"/>
      <color theme="1"/>
      <name val="Times New Roman"/>
      <charset val="134"/>
    </font>
  </fonts>
  <fills count="43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E2EFD9"/>
        <bgColor rgb="FFE2EFD9"/>
      </patternFill>
    </fill>
    <fill>
      <patternFill patternType="solid">
        <fgColor theme="9" tint="0.8"/>
        <bgColor rgb="FFD8D8D8"/>
      </patternFill>
    </fill>
    <fill>
      <patternFill patternType="solid">
        <fgColor theme="9" tint="0.8"/>
        <bgColor rgb="FFA8D08D"/>
      </patternFill>
    </fill>
    <fill>
      <patternFill patternType="solid">
        <fgColor rgb="FFA8D08D"/>
        <bgColor rgb="FFA8D08D"/>
      </patternFill>
    </fill>
    <fill>
      <patternFill patternType="solid">
        <fgColor theme="9" tint="0.4"/>
        <bgColor rgb="FFD8D8D8"/>
      </patternFill>
    </fill>
    <fill>
      <patternFill patternType="solid">
        <fgColor theme="9" tint="0.4"/>
        <bgColor rgb="FFE2EFD9"/>
      </patternFill>
    </fill>
    <fill>
      <patternFill patternType="solid">
        <fgColor rgb="FF548135"/>
        <bgColor rgb="FF548135"/>
      </patternFill>
    </fill>
    <fill>
      <patternFill patternType="solid">
        <fgColor theme="9" tint="-0.25"/>
        <bgColor rgb="FFD8D8D8"/>
      </patternFill>
    </fill>
    <fill>
      <patternFill patternType="solid">
        <fgColor theme="9" tint="0.8"/>
        <bgColor rgb="FF548135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auto="1"/>
      </left>
      <right/>
      <top style="medium">
        <color rgb="FF000000"/>
      </top>
      <bottom/>
      <diagonal/>
    </border>
    <border>
      <left/>
      <right style="medium">
        <color auto="1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auto="1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auto="1"/>
      </left>
      <right/>
      <top/>
      <bottom style="medium">
        <color rgb="FF000000"/>
      </bottom>
      <diagonal/>
    </border>
    <border>
      <left/>
      <right style="medium">
        <color auto="1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12" borderId="1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13" borderId="14" applyNumberFormat="0" applyAlignment="0" applyProtection="0">
      <alignment vertical="center"/>
    </xf>
    <xf numFmtId="0" fontId="15" fillId="14" borderId="15" applyNumberFormat="0" applyAlignment="0" applyProtection="0">
      <alignment vertical="center"/>
    </xf>
    <xf numFmtId="0" fontId="16" fillId="14" borderId="14" applyNumberFormat="0" applyAlignment="0" applyProtection="0">
      <alignment vertical="center"/>
    </xf>
    <xf numFmtId="0" fontId="17" fillId="15" borderId="16" applyNumberFormat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3" fillId="38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3" fillId="42" borderId="0" applyNumberFormat="0" applyBorder="0" applyAlignment="0" applyProtection="0">
      <alignment vertical="center"/>
    </xf>
  </cellStyleXfs>
  <cellXfs count="64">
    <xf numFmtId="0" fontId="0" fillId="0" borderId="0" xfId="0" applyFont="1" applyAlignment="1">
      <alignment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/>
    </xf>
    <xf numFmtId="176" fontId="2" fillId="2" borderId="3" xfId="0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176" fontId="2" fillId="2" borderId="0" xfId="0" applyNumberFormat="1" applyFont="1" applyFill="1" applyBorder="1" applyAlignment="1">
      <alignment horizontal="center" vertical="center"/>
    </xf>
    <xf numFmtId="176" fontId="2" fillId="2" borderId="7" xfId="0" applyNumberFormat="1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177" fontId="2" fillId="3" borderId="0" xfId="0" applyNumberFormat="1" applyFont="1" applyFill="1" applyBorder="1" applyAlignment="1">
      <alignment horizontal="center" vertical="center"/>
    </xf>
    <xf numFmtId="177" fontId="2" fillId="3" borderId="7" xfId="0" applyNumberFormat="1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178" fontId="2" fillId="3" borderId="0" xfId="0" applyNumberFormat="1" applyFont="1" applyFill="1" applyBorder="1" applyAlignment="1">
      <alignment horizontal="center" vertical="center"/>
    </xf>
    <xf numFmtId="178" fontId="2" fillId="3" borderId="7" xfId="0" applyNumberFormat="1" applyFont="1" applyFill="1" applyBorder="1" applyAlignment="1">
      <alignment horizontal="center" vertical="center"/>
    </xf>
    <xf numFmtId="0" fontId="4" fillId="5" borderId="0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2" fillId="5" borderId="0" xfId="0" applyFont="1" applyFill="1" applyBorder="1" applyAlignment="1">
      <alignment horizontal="center" vertical="center"/>
    </xf>
    <xf numFmtId="178" fontId="2" fillId="5" borderId="0" xfId="0" applyNumberFormat="1" applyFont="1" applyFill="1" applyBorder="1" applyAlignment="1">
      <alignment horizontal="center" vertical="center"/>
    </xf>
    <xf numFmtId="178" fontId="2" fillId="5" borderId="7" xfId="0" applyNumberFormat="1" applyFont="1" applyFill="1" applyBorder="1" applyAlignment="1">
      <alignment horizontal="center" vertical="center"/>
    </xf>
    <xf numFmtId="0" fontId="4" fillId="6" borderId="0" xfId="0" applyFont="1" applyFill="1" applyBorder="1" applyAlignment="1">
      <alignment horizontal="center" vertical="center"/>
    </xf>
    <xf numFmtId="0" fontId="2" fillId="6" borderId="6" xfId="0" applyFont="1" applyFill="1" applyBorder="1" applyAlignment="1">
      <alignment horizontal="center" vertical="center"/>
    </xf>
    <xf numFmtId="0" fontId="2" fillId="6" borderId="0" xfId="0" applyFont="1" applyFill="1" applyBorder="1" applyAlignment="1">
      <alignment horizontal="center" vertical="center"/>
    </xf>
    <xf numFmtId="178" fontId="2" fillId="6" borderId="0" xfId="0" applyNumberFormat="1" applyFont="1" applyFill="1" applyBorder="1" applyAlignment="1">
      <alignment horizontal="center" vertical="center"/>
    </xf>
    <xf numFmtId="178" fontId="2" fillId="6" borderId="7" xfId="0" applyNumberFormat="1" applyFont="1" applyFill="1" applyBorder="1" applyAlignment="1">
      <alignment horizontal="center" vertical="center"/>
    </xf>
    <xf numFmtId="0" fontId="5" fillId="6" borderId="0" xfId="0" applyFont="1" applyFill="1" applyBorder="1" applyAlignment="1">
      <alignment horizontal="center" vertical="center"/>
    </xf>
    <xf numFmtId="0" fontId="2" fillId="7" borderId="0" xfId="0" applyFont="1" applyFill="1" applyBorder="1" applyAlignment="1">
      <alignment horizontal="center" vertical="center"/>
    </xf>
    <xf numFmtId="0" fontId="4" fillId="8" borderId="0" xfId="0" applyFont="1" applyFill="1" applyBorder="1" applyAlignment="1">
      <alignment horizontal="center" vertical="center"/>
    </xf>
    <xf numFmtId="0" fontId="2" fillId="8" borderId="6" xfId="0" applyFont="1" applyFill="1" applyBorder="1" applyAlignment="1">
      <alignment horizontal="center" vertical="center"/>
    </xf>
    <xf numFmtId="0" fontId="2" fillId="8" borderId="0" xfId="0" applyFont="1" applyFill="1" applyBorder="1" applyAlignment="1">
      <alignment horizontal="center" vertical="center"/>
    </xf>
    <xf numFmtId="178" fontId="2" fillId="8" borderId="0" xfId="0" applyNumberFormat="1" applyFont="1" applyFill="1" applyBorder="1" applyAlignment="1">
      <alignment horizontal="center" vertical="center"/>
    </xf>
    <xf numFmtId="178" fontId="2" fillId="8" borderId="7" xfId="0" applyNumberFormat="1" applyFont="1" applyFill="1" applyBorder="1" applyAlignment="1">
      <alignment horizontal="center" vertical="center"/>
    </xf>
    <xf numFmtId="0" fontId="4" fillId="9" borderId="0" xfId="0" applyFont="1" applyFill="1" applyBorder="1" applyAlignment="1">
      <alignment horizontal="center" vertical="center"/>
    </xf>
    <xf numFmtId="0" fontId="2" fillId="9" borderId="6" xfId="0" applyFont="1" applyFill="1" applyBorder="1" applyAlignment="1">
      <alignment horizontal="center" vertical="center"/>
    </xf>
    <xf numFmtId="0" fontId="2" fillId="9" borderId="0" xfId="0" applyFont="1" applyFill="1" applyBorder="1" applyAlignment="1">
      <alignment horizontal="center" vertical="center"/>
    </xf>
    <xf numFmtId="178" fontId="2" fillId="9" borderId="0" xfId="0" applyNumberFormat="1" applyFont="1" applyFill="1" applyBorder="1" applyAlignment="1">
      <alignment horizontal="center" vertical="center"/>
    </xf>
    <xf numFmtId="178" fontId="2" fillId="9" borderId="7" xfId="0" applyNumberFormat="1" applyFont="1" applyFill="1" applyBorder="1" applyAlignment="1">
      <alignment horizontal="center" vertical="center"/>
    </xf>
    <xf numFmtId="0" fontId="2" fillId="10" borderId="0" xfId="0" applyFont="1" applyFill="1" applyBorder="1" applyAlignment="1">
      <alignment horizontal="center" vertical="center"/>
    </xf>
    <xf numFmtId="177" fontId="2" fillId="9" borderId="0" xfId="0" applyNumberFormat="1" applyFont="1" applyFill="1" applyBorder="1" applyAlignment="1">
      <alignment horizontal="center" vertical="center"/>
    </xf>
    <xf numFmtId="0" fontId="2" fillId="9" borderId="7" xfId="0" applyFont="1" applyFill="1" applyBorder="1" applyAlignment="1">
      <alignment horizontal="center" vertical="center"/>
    </xf>
    <xf numFmtId="178" fontId="2" fillId="2" borderId="0" xfId="0" applyNumberFormat="1" applyFont="1" applyFill="1" applyBorder="1" applyAlignment="1">
      <alignment horizontal="center" vertical="center"/>
    </xf>
    <xf numFmtId="178" fontId="2" fillId="2" borderId="7" xfId="0" applyNumberFormat="1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2" fillId="11" borderId="9" xfId="0" applyFont="1" applyFill="1" applyBorder="1" applyAlignment="1">
      <alignment horizontal="center" vertical="center"/>
    </xf>
    <xf numFmtId="0" fontId="2" fillId="11" borderId="8" xfId="0" applyFont="1" applyFill="1" applyBorder="1" applyAlignment="1">
      <alignment horizontal="center" vertical="center"/>
    </xf>
    <xf numFmtId="178" fontId="2" fillId="11" borderId="8" xfId="0" applyNumberFormat="1" applyFont="1" applyFill="1" applyBorder="1" applyAlignment="1">
      <alignment horizontal="center" vertical="center"/>
    </xf>
    <xf numFmtId="178" fontId="2" fillId="11" borderId="1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0" xfId="0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005"/>
  <sheetViews>
    <sheetView tabSelected="1" zoomScale="85" zoomScaleNormal="85" workbookViewId="0">
      <selection activeCell="A1" sqref="A1:M1"/>
    </sheetView>
  </sheetViews>
  <sheetFormatPr defaultColWidth="14.4285714285714" defaultRowHeight="15" customHeight="1"/>
  <cols>
    <col min="1" max="1" width="25.7142857142857" customWidth="1"/>
    <col min="2" max="6" width="17.5714285714286" customWidth="1"/>
    <col min="7" max="8" width="17" customWidth="1"/>
    <col min="9" max="9" width="17.5714285714286" customWidth="1"/>
    <col min="10" max="10" width="16.8571428571429" customWidth="1"/>
    <col min="11" max="18" width="18.4285714285714" customWidth="1"/>
    <col min="19" max="19" width="16.5714285714286" customWidth="1"/>
    <col min="20" max="20" width="16.8571428571429" customWidth="1"/>
    <col min="21" max="21" width="18.4285714285714" customWidth="1"/>
  </cols>
  <sheetData>
    <row r="1" ht="30" customHeight="1" spans="1:2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  <c r="O1" s="2"/>
      <c r="P1" s="2"/>
      <c r="Q1" s="2"/>
      <c r="R1" s="2"/>
      <c r="S1" s="2"/>
      <c r="T1" s="2"/>
      <c r="U1" s="2"/>
    </row>
    <row r="2" ht="30" customHeight="1" spans="1:21">
      <c r="A2" s="3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5"/>
      <c r="L2" s="3" t="s">
        <v>3</v>
      </c>
      <c r="M2" s="3"/>
      <c r="N2" s="3"/>
      <c r="O2" s="3"/>
      <c r="P2" s="3"/>
      <c r="Q2" s="3"/>
      <c r="R2" s="3"/>
      <c r="S2" s="3"/>
      <c r="T2" s="3"/>
      <c r="U2" s="5"/>
    </row>
    <row r="3" ht="48.75" customHeight="1" spans="1:21">
      <c r="A3" s="6"/>
      <c r="B3" s="4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7" t="s">
        <v>12</v>
      </c>
      <c r="K3" s="8" t="s">
        <v>13</v>
      </c>
      <c r="L3" s="3" t="s">
        <v>4</v>
      </c>
      <c r="M3" s="3" t="s">
        <v>5</v>
      </c>
      <c r="N3" s="3" t="s">
        <v>6</v>
      </c>
      <c r="O3" s="3" t="s">
        <v>7</v>
      </c>
      <c r="P3" s="3" t="s">
        <v>8</v>
      </c>
      <c r="Q3" s="3" t="s">
        <v>9</v>
      </c>
      <c r="R3" s="3" t="s">
        <v>10</v>
      </c>
      <c r="S3" s="3" t="s">
        <v>11</v>
      </c>
      <c r="T3" s="7" t="s">
        <v>12</v>
      </c>
      <c r="U3" s="8" t="s">
        <v>13</v>
      </c>
    </row>
    <row r="4" ht="15.75" spans="1:21">
      <c r="A4" s="9" t="s">
        <v>14</v>
      </c>
      <c r="B4" s="10" t="s">
        <v>15</v>
      </c>
      <c r="C4" s="11">
        <v>5</v>
      </c>
      <c r="D4" s="11" t="s">
        <v>16</v>
      </c>
      <c r="E4" s="11">
        <v>37</v>
      </c>
      <c r="F4" s="11">
        <v>0</v>
      </c>
      <c r="G4" s="11" t="s">
        <v>16</v>
      </c>
      <c r="H4" s="11" t="s">
        <v>16</v>
      </c>
      <c r="I4" s="11">
        <v>0</v>
      </c>
      <c r="J4" s="11" t="s">
        <v>17</v>
      </c>
      <c r="K4" s="12">
        <v>0</v>
      </c>
      <c r="L4" s="11" t="s">
        <v>18</v>
      </c>
      <c r="M4" s="11">
        <v>3</v>
      </c>
      <c r="N4" s="11" t="s">
        <v>16</v>
      </c>
      <c r="O4" s="11">
        <v>12</v>
      </c>
      <c r="P4" s="11">
        <v>0</v>
      </c>
      <c r="Q4" s="11" t="s">
        <v>16</v>
      </c>
      <c r="R4" s="11" t="s">
        <v>16</v>
      </c>
      <c r="S4" s="13">
        <v>0</v>
      </c>
      <c r="T4" s="11" t="s">
        <v>17</v>
      </c>
      <c r="U4" s="14">
        <v>0</v>
      </c>
    </row>
    <row r="5" ht="15.75" spans="1:21">
      <c r="A5" s="15" t="s">
        <v>19</v>
      </c>
      <c r="B5" s="16" t="s">
        <v>18</v>
      </c>
      <c r="C5" s="17">
        <v>5</v>
      </c>
      <c r="D5" s="17" t="s">
        <v>16</v>
      </c>
      <c r="E5" s="17">
        <v>32</v>
      </c>
      <c r="F5" s="17">
        <v>0</v>
      </c>
      <c r="G5" s="17" t="s">
        <v>16</v>
      </c>
      <c r="H5" s="17" t="s">
        <v>16</v>
      </c>
      <c r="I5" s="17">
        <v>0</v>
      </c>
      <c r="J5" s="17" t="s">
        <v>17</v>
      </c>
      <c r="K5" s="18">
        <v>0</v>
      </c>
      <c r="L5" s="17" t="s">
        <v>18</v>
      </c>
      <c r="M5" s="17">
        <v>3</v>
      </c>
      <c r="N5" s="17" t="s">
        <v>16</v>
      </c>
      <c r="O5" s="17">
        <v>18</v>
      </c>
      <c r="P5" s="17">
        <v>0</v>
      </c>
      <c r="Q5" s="17" t="s">
        <v>16</v>
      </c>
      <c r="R5" s="17" t="s">
        <v>16</v>
      </c>
      <c r="S5" s="19">
        <v>0</v>
      </c>
      <c r="T5" s="17" t="s">
        <v>17</v>
      </c>
      <c r="U5" s="20">
        <v>0</v>
      </c>
    </row>
    <row r="6" ht="15.75" spans="1:21">
      <c r="A6" s="15" t="s">
        <v>20</v>
      </c>
      <c r="B6" s="16" t="s">
        <v>15</v>
      </c>
      <c r="C6" s="17">
        <v>7</v>
      </c>
      <c r="D6" s="17" t="s">
        <v>16</v>
      </c>
      <c r="E6" s="17">
        <v>23</v>
      </c>
      <c r="F6" s="17">
        <v>0</v>
      </c>
      <c r="G6" s="17" t="s">
        <v>16</v>
      </c>
      <c r="H6" s="17" t="s">
        <v>16</v>
      </c>
      <c r="I6" s="17">
        <v>0</v>
      </c>
      <c r="J6" s="17" t="s">
        <v>17</v>
      </c>
      <c r="K6" s="18">
        <v>0</v>
      </c>
      <c r="L6" s="17" t="s">
        <v>18</v>
      </c>
      <c r="M6" s="17">
        <v>3</v>
      </c>
      <c r="N6" s="17" t="s">
        <v>16</v>
      </c>
      <c r="O6" s="17">
        <v>11</v>
      </c>
      <c r="P6" s="17">
        <v>0</v>
      </c>
      <c r="Q6" s="17" t="s">
        <v>16</v>
      </c>
      <c r="R6" s="17" t="s">
        <v>16</v>
      </c>
      <c r="S6" s="19">
        <v>0</v>
      </c>
      <c r="T6" s="17" t="s">
        <v>17</v>
      </c>
      <c r="U6" s="20">
        <v>0</v>
      </c>
    </row>
    <row r="7" ht="15.75" spans="1:21">
      <c r="A7" s="21" t="s">
        <v>21</v>
      </c>
      <c r="B7" s="22" t="s">
        <v>18</v>
      </c>
      <c r="C7" s="23">
        <v>6</v>
      </c>
      <c r="D7" s="23" t="s">
        <v>22</v>
      </c>
      <c r="E7" s="23">
        <v>28</v>
      </c>
      <c r="F7" s="23">
        <v>6</v>
      </c>
      <c r="G7" s="24">
        <f t="shared" ref="G7:G25" si="0">F7/E7*100</f>
        <v>21.4285714285714</v>
      </c>
      <c r="H7" s="24" t="s">
        <v>23</v>
      </c>
      <c r="I7" s="24">
        <v>26.051</v>
      </c>
      <c r="J7" s="24" t="s">
        <v>24</v>
      </c>
      <c r="K7" s="25">
        <v>2</v>
      </c>
      <c r="L7" s="23" t="s">
        <v>18</v>
      </c>
      <c r="M7" s="23">
        <v>3</v>
      </c>
      <c r="N7" s="23" t="s">
        <v>25</v>
      </c>
      <c r="O7" s="26">
        <v>9</v>
      </c>
      <c r="P7" s="26">
        <v>4</v>
      </c>
      <c r="Q7" s="24">
        <f t="shared" ref="Q7:Q25" si="1">P7/O7*100</f>
        <v>44.4444444444444</v>
      </c>
      <c r="R7" s="24" t="s">
        <v>26</v>
      </c>
      <c r="S7" s="24">
        <v>18.1</v>
      </c>
      <c r="T7" s="24" t="s">
        <v>24</v>
      </c>
      <c r="U7" s="25">
        <v>2.5</v>
      </c>
    </row>
    <row r="8" ht="15.75" spans="1:21">
      <c r="A8" s="21" t="s">
        <v>27</v>
      </c>
      <c r="B8" s="22" t="s">
        <v>18</v>
      </c>
      <c r="C8" s="23">
        <v>5</v>
      </c>
      <c r="D8" s="23" t="s">
        <v>16</v>
      </c>
      <c r="E8" s="23">
        <v>35</v>
      </c>
      <c r="F8" s="23">
        <v>0</v>
      </c>
      <c r="G8" s="24">
        <f t="shared" si="0"/>
        <v>0</v>
      </c>
      <c r="H8" s="23" t="s">
        <v>16</v>
      </c>
      <c r="I8" s="23">
        <v>0</v>
      </c>
      <c r="J8" s="23" t="s">
        <v>17</v>
      </c>
      <c r="K8" s="27">
        <v>0</v>
      </c>
      <c r="L8" s="23" t="s">
        <v>18</v>
      </c>
      <c r="M8" s="23">
        <v>3</v>
      </c>
      <c r="N8" s="23" t="s">
        <v>25</v>
      </c>
      <c r="O8" s="26">
        <v>8</v>
      </c>
      <c r="P8" s="26">
        <v>3</v>
      </c>
      <c r="Q8" s="24">
        <f t="shared" si="1"/>
        <v>37.5</v>
      </c>
      <c r="R8" s="23" t="s">
        <v>28</v>
      </c>
      <c r="S8" s="28">
        <v>13.42</v>
      </c>
      <c r="T8" s="23" t="s">
        <v>24</v>
      </c>
      <c r="U8" s="29">
        <v>3</v>
      </c>
    </row>
    <row r="9" ht="15.75" spans="1:21">
      <c r="A9" s="30" t="s">
        <v>29</v>
      </c>
      <c r="B9" s="31" t="s">
        <v>18</v>
      </c>
      <c r="C9" s="32">
        <v>5</v>
      </c>
      <c r="D9" s="32" t="s">
        <v>30</v>
      </c>
      <c r="E9" s="32">
        <v>67</v>
      </c>
      <c r="F9" s="32">
        <v>2</v>
      </c>
      <c r="G9" s="33">
        <f t="shared" si="0"/>
        <v>2.98507462686567</v>
      </c>
      <c r="H9" s="32" t="s">
        <v>31</v>
      </c>
      <c r="I9" s="33">
        <v>45.3333333333333</v>
      </c>
      <c r="J9" s="32" t="s">
        <v>32</v>
      </c>
      <c r="K9" s="34">
        <v>1</v>
      </c>
      <c r="L9" s="32" t="s">
        <v>18</v>
      </c>
      <c r="M9" s="32">
        <v>12</v>
      </c>
      <c r="N9" s="32" t="s">
        <v>25</v>
      </c>
      <c r="O9" s="26">
        <v>43</v>
      </c>
      <c r="P9" s="26">
        <v>1</v>
      </c>
      <c r="Q9" s="33">
        <f t="shared" si="1"/>
        <v>2.32558139534884</v>
      </c>
      <c r="R9" s="32" t="s">
        <v>33</v>
      </c>
      <c r="S9" s="33">
        <v>23.65</v>
      </c>
      <c r="T9" s="32" t="s">
        <v>24</v>
      </c>
      <c r="U9" s="34">
        <v>4</v>
      </c>
    </row>
    <row r="10" ht="15.75" spans="1:21">
      <c r="A10" s="21" t="s">
        <v>34</v>
      </c>
      <c r="B10" s="22" t="s">
        <v>18</v>
      </c>
      <c r="C10" s="23">
        <v>4</v>
      </c>
      <c r="D10" s="23" t="s">
        <v>35</v>
      </c>
      <c r="E10" s="23">
        <v>10</v>
      </c>
      <c r="F10" s="23">
        <v>1</v>
      </c>
      <c r="G10" s="28">
        <f t="shared" si="0"/>
        <v>10</v>
      </c>
      <c r="H10" s="23" t="s">
        <v>31</v>
      </c>
      <c r="I10" s="28">
        <v>9.03233333333333</v>
      </c>
      <c r="J10" s="23" t="s">
        <v>24</v>
      </c>
      <c r="K10" s="29">
        <v>0.5</v>
      </c>
      <c r="L10" s="23" t="s">
        <v>18</v>
      </c>
      <c r="M10" s="23">
        <v>2</v>
      </c>
      <c r="N10" s="23" t="s">
        <v>36</v>
      </c>
      <c r="O10" s="26">
        <v>7</v>
      </c>
      <c r="P10" s="26">
        <v>1</v>
      </c>
      <c r="Q10" s="28">
        <f t="shared" si="1"/>
        <v>14.2857142857143</v>
      </c>
      <c r="R10" s="23" t="s">
        <v>37</v>
      </c>
      <c r="S10" s="28">
        <v>23.9</v>
      </c>
      <c r="T10" s="23" t="s">
        <v>24</v>
      </c>
      <c r="U10" s="29">
        <v>7.5</v>
      </c>
    </row>
    <row r="11" ht="15.75" spans="1:21">
      <c r="A11" s="21" t="s">
        <v>38</v>
      </c>
      <c r="B11" s="22" t="s">
        <v>18</v>
      </c>
      <c r="C11" s="23">
        <v>5</v>
      </c>
      <c r="D11" s="23" t="s">
        <v>16</v>
      </c>
      <c r="E11" s="23">
        <v>13</v>
      </c>
      <c r="F11" s="23">
        <v>0</v>
      </c>
      <c r="G11" s="24">
        <f t="shared" si="0"/>
        <v>0</v>
      </c>
      <c r="H11" s="23" t="s">
        <v>16</v>
      </c>
      <c r="I11" s="23">
        <v>0</v>
      </c>
      <c r="J11" s="23" t="s">
        <v>17</v>
      </c>
      <c r="K11" s="27">
        <v>0</v>
      </c>
      <c r="L11" s="23" t="s">
        <v>15</v>
      </c>
      <c r="M11" s="23">
        <v>3</v>
      </c>
      <c r="N11" s="32" t="s">
        <v>25</v>
      </c>
      <c r="O11" s="26">
        <v>19</v>
      </c>
      <c r="P11" s="26">
        <v>7</v>
      </c>
      <c r="Q11" s="24">
        <f t="shared" si="1"/>
        <v>36.8421052631579</v>
      </c>
      <c r="R11" s="23" t="s">
        <v>39</v>
      </c>
      <c r="S11" s="28">
        <v>24.51</v>
      </c>
      <c r="T11" s="23" t="s">
        <v>24</v>
      </c>
      <c r="U11" s="29">
        <v>6.5</v>
      </c>
    </row>
    <row r="12" ht="15.75" spans="1:21">
      <c r="A12" s="35" t="s">
        <v>40</v>
      </c>
      <c r="B12" s="36" t="s">
        <v>18</v>
      </c>
      <c r="C12" s="37">
        <v>5</v>
      </c>
      <c r="D12" s="37" t="s">
        <v>35</v>
      </c>
      <c r="E12" s="37">
        <v>35</v>
      </c>
      <c r="F12" s="37">
        <v>1</v>
      </c>
      <c r="G12" s="38">
        <f t="shared" si="0"/>
        <v>2.85714285714286</v>
      </c>
      <c r="H12" s="37" t="s">
        <v>23</v>
      </c>
      <c r="I12" s="38">
        <v>45.1603333333333</v>
      </c>
      <c r="J12" s="37" t="s">
        <v>32</v>
      </c>
      <c r="K12" s="39">
        <v>2</v>
      </c>
      <c r="L12" s="37" t="s">
        <v>18</v>
      </c>
      <c r="M12" s="37">
        <v>4</v>
      </c>
      <c r="N12" s="37" t="s">
        <v>25</v>
      </c>
      <c r="O12" s="40">
        <v>15</v>
      </c>
      <c r="P12" s="40">
        <v>4</v>
      </c>
      <c r="Q12" s="38">
        <f t="shared" si="1"/>
        <v>26.6666666666667</v>
      </c>
      <c r="R12" s="37" t="s">
        <v>33</v>
      </c>
      <c r="S12" s="38">
        <v>30.22066667</v>
      </c>
      <c r="T12" s="37" t="s">
        <v>32</v>
      </c>
      <c r="U12" s="39">
        <v>5</v>
      </c>
    </row>
    <row r="13" ht="15.75" spans="1:21">
      <c r="A13" s="35" t="s">
        <v>41</v>
      </c>
      <c r="B13" s="36" t="s">
        <v>42</v>
      </c>
      <c r="C13" s="37">
        <v>5</v>
      </c>
      <c r="D13" s="37" t="s">
        <v>22</v>
      </c>
      <c r="E13" s="37">
        <v>16</v>
      </c>
      <c r="F13" s="37">
        <v>6</v>
      </c>
      <c r="G13" s="38">
        <f t="shared" si="0"/>
        <v>37.5</v>
      </c>
      <c r="H13" s="37" t="s">
        <v>23</v>
      </c>
      <c r="I13" s="38">
        <v>9.307</v>
      </c>
      <c r="J13" s="37" t="s">
        <v>24</v>
      </c>
      <c r="K13" s="39">
        <v>2</v>
      </c>
      <c r="L13" s="37" t="s">
        <v>43</v>
      </c>
      <c r="M13" s="37">
        <v>3</v>
      </c>
      <c r="N13" s="37" t="s">
        <v>25</v>
      </c>
      <c r="O13" s="41">
        <v>12</v>
      </c>
      <c r="P13" s="41">
        <v>2</v>
      </c>
      <c r="Q13" s="38">
        <f t="shared" si="1"/>
        <v>16.6666666666667</v>
      </c>
      <c r="R13" s="37" t="s">
        <v>33</v>
      </c>
      <c r="S13" s="38">
        <v>38.23</v>
      </c>
      <c r="T13" s="37" t="s">
        <v>32</v>
      </c>
      <c r="U13" s="39">
        <v>7</v>
      </c>
    </row>
    <row r="14" ht="15.75" spans="1:21">
      <c r="A14" s="42" t="s">
        <v>44</v>
      </c>
      <c r="B14" s="43" t="s">
        <v>18</v>
      </c>
      <c r="C14" s="44">
        <v>5</v>
      </c>
      <c r="D14" s="44" t="s">
        <v>30</v>
      </c>
      <c r="E14" s="44">
        <v>33</v>
      </c>
      <c r="F14" s="44">
        <v>3</v>
      </c>
      <c r="G14" s="45">
        <f t="shared" si="0"/>
        <v>9.09090909090909</v>
      </c>
      <c r="H14" s="44" t="s">
        <v>23</v>
      </c>
      <c r="I14" s="45">
        <v>29.8833333333333</v>
      </c>
      <c r="J14" s="44" t="s">
        <v>24</v>
      </c>
      <c r="K14" s="46">
        <v>0.5</v>
      </c>
      <c r="L14" s="44" t="s">
        <v>15</v>
      </c>
      <c r="M14" s="44">
        <v>7</v>
      </c>
      <c r="N14" s="44" t="s">
        <v>45</v>
      </c>
      <c r="O14" s="41">
        <v>42</v>
      </c>
      <c r="P14" s="41">
        <v>14</v>
      </c>
      <c r="Q14" s="45">
        <f t="shared" si="1"/>
        <v>33.3333333333333</v>
      </c>
      <c r="R14" s="44" t="s">
        <v>33</v>
      </c>
      <c r="S14" s="45">
        <v>82.31</v>
      </c>
      <c r="T14" s="44" t="s">
        <v>32</v>
      </c>
      <c r="U14" s="46">
        <v>5</v>
      </c>
    </row>
    <row r="15" customHeight="1" spans="1:21">
      <c r="A15" s="42" t="s">
        <v>46</v>
      </c>
      <c r="B15" s="43" t="s">
        <v>18</v>
      </c>
      <c r="C15" s="44">
        <v>5</v>
      </c>
      <c r="D15" s="44" t="s">
        <v>30</v>
      </c>
      <c r="E15" s="44">
        <v>26</v>
      </c>
      <c r="F15" s="44">
        <v>5</v>
      </c>
      <c r="G15" s="45">
        <f t="shared" si="0"/>
        <v>19.2307692307692</v>
      </c>
      <c r="H15" s="44" t="s">
        <v>31</v>
      </c>
      <c r="I15" s="45">
        <v>16.3336666666667</v>
      </c>
      <c r="J15" s="44" t="s">
        <v>24</v>
      </c>
      <c r="K15" s="46">
        <v>3</v>
      </c>
      <c r="L15" s="44" t="s">
        <v>18</v>
      </c>
      <c r="M15" s="44">
        <v>6</v>
      </c>
      <c r="N15" s="44" t="s">
        <v>47</v>
      </c>
      <c r="O15" s="41">
        <v>20</v>
      </c>
      <c r="P15" s="41">
        <v>9</v>
      </c>
      <c r="Q15" s="45">
        <f t="shared" si="1"/>
        <v>45</v>
      </c>
      <c r="R15" s="44" t="s">
        <v>39</v>
      </c>
      <c r="S15" s="45">
        <v>71.11</v>
      </c>
      <c r="T15" s="44" t="s">
        <v>32</v>
      </c>
      <c r="U15" s="46">
        <v>8</v>
      </c>
    </row>
    <row r="16" ht="15.75" spans="1:21">
      <c r="A16" s="35" t="s">
        <v>48</v>
      </c>
      <c r="B16" s="36" t="s">
        <v>18</v>
      </c>
      <c r="C16" s="37">
        <v>5</v>
      </c>
      <c r="D16" s="37" t="s">
        <v>35</v>
      </c>
      <c r="E16" s="37">
        <v>29</v>
      </c>
      <c r="F16" s="37">
        <v>4</v>
      </c>
      <c r="G16" s="38">
        <f t="shared" si="0"/>
        <v>13.7931034482759</v>
      </c>
      <c r="H16" s="37" t="s">
        <v>31</v>
      </c>
      <c r="I16" s="38">
        <v>34.2056666666667</v>
      </c>
      <c r="J16" s="37" t="s">
        <v>32</v>
      </c>
      <c r="K16" s="39">
        <v>2</v>
      </c>
      <c r="L16" s="37" t="s">
        <v>15</v>
      </c>
      <c r="M16" s="37">
        <v>5</v>
      </c>
      <c r="N16" s="37" t="s">
        <v>36</v>
      </c>
      <c r="O16" s="41">
        <v>21</v>
      </c>
      <c r="P16" s="41">
        <v>5</v>
      </c>
      <c r="Q16" s="38">
        <f t="shared" si="1"/>
        <v>23.8095238095238</v>
      </c>
      <c r="R16" s="37" t="s">
        <v>39</v>
      </c>
      <c r="S16" s="38">
        <v>83.34</v>
      </c>
      <c r="T16" s="37" t="s">
        <v>32</v>
      </c>
      <c r="U16" s="39">
        <v>7</v>
      </c>
    </row>
    <row r="17" ht="15.75" spans="1:21">
      <c r="A17" s="47" t="s">
        <v>49</v>
      </c>
      <c r="B17" s="48" t="s">
        <v>18</v>
      </c>
      <c r="C17" s="49">
        <v>5</v>
      </c>
      <c r="D17" s="49" t="s">
        <v>30</v>
      </c>
      <c r="E17" s="49">
        <v>21</v>
      </c>
      <c r="F17" s="49">
        <v>6</v>
      </c>
      <c r="G17" s="50">
        <f t="shared" si="0"/>
        <v>28.5714285714286</v>
      </c>
      <c r="H17" s="49" t="s">
        <v>39</v>
      </c>
      <c r="I17" s="50">
        <v>63.1906666666667</v>
      </c>
      <c r="J17" s="49" t="s">
        <v>32</v>
      </c>
      <c r="K17" s="51">
        <v>2</v>
      </c>
      <c r="L17" s="49" t="s">
        <v>18</v>
      </c>
      <c r="M17" s="49">
        <v>3</v>
      </c>
      <c r="N17" s="49" t="s">
        <v>45</v>
      </c>
      <c r="O17" s="52">
        <v>12</v>
      </c>
      <c r="P17" s="52">
        <v>6</v>
      </c>
      <c r="Q17" s="50">
        <f t="shared" si="1"/>
        <v>50</v>
      </c>
      <c r="R17" s="49" t="s">
        <v>39</v>
      </c>
      <c r="S17" s="50">
        <v>129.32</v>
      </c>
      <c r="T17" s="49" t="s">
        <v>50</v>
      </c>
      <c r="U17" s="51">
        <v>7</v>
      </c>
    </row>
    <row r="18" ht="15.75" spans="1:21">
      <c r="A18" s="47" t="s">
        <v>51</v>
      </c>
      <c r="B18" s="48" t="s">
        <v>52</v>
      </c>
      <c r="C18" s="49">
        <v>5</v>
      </c>
      <c r="D18" s="49" t="s">
        <v>30</v>
      </c>
      <c r="E18" s="49">
        <v>39</v>
      </c>
      <c r="F18" s="49">
        <v>8</v>
      </c>
      <c r="G18" s="50">
        <f t="shared" si="0"/>
        <v>20.5128205128205</v>
      </c>
      <c r="H18" s="49" t="s">
        <v>53</v>
      </c>
      <c r="I18" s="50">
        <v>32.217</v>
      </c>
      <c r="J18" s="49" t="s">
        <v>32</v>
      </c>
      <c r="K18" s="51">
        <v>4</v>
      </c>
      <c r="L18" s="49" t="s">
        <v>18</v>
      </c>
      <c r="M18" s="49">
        <v>4</v>
      </c>
      <c r="N18" s="49" t="s">
        <v>25</v>
      </c>
      <c r="O18" s="52">
        <v>20</v>
      </c>
      <c r="P18" s="52">
        <v>6</v>
      </c>
      <c r="Q18" s="50">
        <f t="shared" si="1"/>
        <v>30</v>
      </c>
      <c r="R18" s="49" t="s">
        <v>33</v>
      </c>
      <c r="S18" s="50">
        <v>148.73</v>
      </c>
      <c r="T18" s="49" t="s">
        <v>50</v>
      </c>
      <c r="U18" s="51">
        <v>7</v>
      </c>
    </row>
    <row r="19" ht="15.75" spans="1:21">
      <c r="A19" s="47" t="s">
        <v>54</v>
      </c>
      <c r="B19" s="48" t="s">
        <v>42</v>
      </c>
      <c r="C19" s="49">
        <v>4</v>
      </c>
      <c r="D19" s="49" t="s">
        <v>55</v>
      </c>
      <c r="E19" s="49">
        <v>19</v>
      </c>
      <c r="F19" s="49">
        <v>13</v>
      </c>
      <c r="G19" s="50">
        <f t="shared" si="0"/>
        <v>68.4210526315789</v>
      </c>
      <c r="H19" s="49" t="s">
        <v>33</v>
      </c>
      <c r="I19" s="50">
        <v>95.5166666666667</v>
      </c>
      <c r="J19" s="49" t="s">
        <v>50</v>
      </c>
      <c r="K19" s="51">
        <v>2</v>
      </c>
      <c r="L19" s="49" t="s">
        <v>18</v>
      </c>
      <c r="M19" s="49">
        <v>3</v>
      </c>
      <c r="N19" s="49" t="s">
        <v>56</v>
      </c>
      <c r="O19" s="52">
        <v>8</v>
      </c>
      <c r="P19" s="52">
        <v>6</v>
      </c>
      <c r="Q19" s="50">
        <f t="shared" si="1"/>
        <v>75</v>
      </c>
      <c r="R19" s="49" t="s">
        <v>33</v>
      </c>
      <c r="S19" s="50">
        <v>108.35</v>
      </c>
      <c r="T19" s="49" t="s">
        <v>50</v>
      </c>
      <c r="U19" s="51">
        <v>7</v>
      </c>
    </row>
    <row r="20" ht="15.75" customHeight="1" spans="1:21">
      <c r="A20" s="47" t="s">
        <v>57</v>
      </c>
      <c r="B20" s="48" t="s">
        <v>42</v>
      </c>
      <c r="C20" s="49">
        <v>5</v>
      </c>
      <c r="D20" s="49" t="s">
        <v>35</v>
      </c>
      <c r="E20" s="49">
        <v>22</v>
      </c>
      <c r="F20" s="49">
        <v>3</v>
      </c>
      <c r="G20" s="50">
        <f t="shared" si="0"/>
        <v>13.6363636363636</v>
      </c>
      <c r="H20" s="49" t="s">
        <v>39</v>
      </c>
      <c r="I20" s="50">
        <v>107.849</v>
      </c>
      <c r="J20" s="49" t="s">
        <v>50</v>
      </c>
      <c r="K20" s="51">
        <v>4</v>
      </c>
      <c r="L20" s="49" t="s">
        <v>58</v>
      </c>
      <c r="M20" s="49">
        <v>1</v>
      </c>
      <c r="N20" s="49" t="s">
        <v>45</v>
      </c>
      <c r="O20" s="52">
        <v>3</v>
      </c>
      <c r="P20" s="52">
        <v>3</v>
      </c>
      <c r="Q20" s="50">
        <f t="shared" si="1"/>
        <v>100</v>
      </c>
      <c r="R20" s="49" t="s">
        <v>33</v>
      </c>
      <c r="S20" s="50">
        <v>158.71</v>
      </c>
      <c r="T20" s="49" t="s">
        <v>50</v>
      </c>
      <c r="U20" s="51">
        <v>8</v>
      </c>
    </row>
    <row r="21" ht="15.75" spans="1:21">
      <c r="A21" s="47" t="s">
        <v>59</v>
      </c>
      <c r="B21" s="48" t="s">
        <v>18</v>
      </c>
      <c r="C21" s="49">
        <v>5</v>
      </c>
      <c r="D21" s="49" t="s">
        <v>35</v>
      </c>
      <c r="E21" s="49">
        <v>17</v>
      </c>
      <c r="F21" s="49">
        <v>3</v>
      </c>
      <c r="G21" s="50">
        <f t="shared" si="0"/>
        <v>17.6470588235294</v>
      </c>
      <c r="H21" s="49" t="s">
        <v>60</v>
      </c>
      <c r="I21" s="50">
        <v>45.7656666666667</v>
      </c>
      <c r="J21" s="49" t="s">
        <v>32</v>
      </c>
      <c r="K21" s="51">
        <v>1</v>
      </c>
      <c r="L21" s="49" t="s">
        <v>42</v>
      </c>
      <c r="M21" s="49">
        <v>1</v>
      </c>
      <c r="N21" s="49" t="s">
        <v>61</v>
      </c>
      <c r="O21" s="52">
        <v>6</v>
      </c>
      <c r="P21" s="52">
        <v>4</v>
      </c>
      <c r="Q21" s="50">
        <f t="shared" si="1"/>
        <v>66.6666666666667</v>
      </c>
      <c r="R21" s="49" t="s">
        <v>39</v>
      </c>
      <c r="S21" s="50">
        <v>110.7</v>
      </c>
      <c r="T21" s="49" t="s">
        <v>50</v>
      </c>
      <c r="U21" s="51">
        <v>4.5</v>
      </c>
    </row>
    <row r="22" ht="15.75" spans="1:21">
      <c r="A22" s="47" t="s">
        <v>62</v>
      </c>
      <c r="B22" s="48" t="s">
        <v>15</v>
      </c>
      <c r="C22" s="49">
        <v>7</v>
      </c>
      <c r="D22" s="49" t="s">
        <v>35</v>
      </c>
      <c r="E22" s="49">
        <v>31</v>
      </c>
      <c r="F22" s="49">
        <v>3</v>
      </c>
      <c r="G22" s="50">
        <f t="shared" si="0"/>
        <v>9.67741935483871</v>
      </c>
      <c r="H22" s="49" t="s">
        <v>33</v>
      </c>
      <c r="I22" s="50">
        <v>22.6356666666667</v>
      </c>
      <c r="J22" s="49" t="s">
        <v>24</v>
      </c>
      <c r="K22" s="51">
        <v>2</v>
      </c>
      <c r="L22" s="49" t="s">
        <v>18</v>
      </c>
      <c r="M22" s="49">
        <v>4</v>
      </c>
      <c r="N22" s="49" t="s">
        <v>56</v>
      </c>
      <c r="O22" s="52">
        <v>14</v>
      </c>
      <c r="P22" s="52">
        <v>8</v>
      </c>
      <c r="Q22" s="50">
        <f t="shared" si="1"/>
        <v>57.1428571428571</v>
      </c>
      <c r="R22" s="49" t="s">
        <v>33</v>
      </c>
      <c r="S22" s="50">
        <v>146.31</v>
      </c>
      <c r="T22" s="49" t="s">
        <v>50</v>
      </c>
      <c r="U22" s="51">
        <v>7</v>
      </c>
    </row>
    <row r="23" ht="15.75" spans="1:21">
      <c r="A23" s="47" t="s">
        <v>63</v>
      </c>
      <c r="B23" s="48" t="s">
        <v>18</v>
      </c>
      <c r="C23" s="49">
        <v>5</v>
      </c>
      <c r="D23" s="49" t="s">
        <v>30</v>
      </c>
      <c r="E23" s="49">
        <v>21</v>
      </c>
      <c r="F23" s="49">
        <v>5</v>
      </c>
      <c r="G23" s="50">
        <f t="shared" si="0"/>
        <v>23.8095238095238</v>
      </c>
      <c r="H23" s="49" t="s">
        <v>26</v>
      </c>
      <c r="I23" s="50">
        <v>93.0216666666667</v>
      </c>
      <c r="J23" s="49" t="s">
        <v>50</v>
      </c>
      <c r="K23" s="51">
        <v>4</v>
      </c>
      <c r="L23" s="49" t="s">
        <v>18</v>
      </c>
      <c r="M23" s="49">
        <v>2</v>
      </c>
      <c r="N23" s="49" t="s">
        <v>25</v>
      </c>
      <c r="O23" s="52">
        <v>8</v>
      </c>
      <c r="P23" s="52">
        <v>4</v>
      </c>
      <c r="Q23" s="50">
        <f t="shared" si="1"/>
        <v>50</v>
      </c>
      <c r="R23" s="49" t="s">
        <v>33</v>
      </c>
      <c r="S23" s="50">
        <v>108.67</v>
      </c>
      <c r="T23" s="49" t="s">
        <v>50</v>
      </c>
      <c r="U23" s="51">
        <v>7</v>
      </c>
    </row>
    <row r="24" ht="15.75" spans="1:21">
      <c r="A24" s="47" t="s">
        <v>64</v>
      </c>
      <c r="B24" s="48" t="s">
        <v>18</v>
      </c>
      <c r="C24" s="49">
        <v>6</v>
      </c>
      <c r="D24" s="49" t="s">
        <v>30</v>
      </c>
      <c r="E24" s="49">
        <v>19</v>
      </c>
      <c r="F24" s="49">
        <v>8</v>
      </c>
      <c r="G24" s="50">
        <f t="shared" si="0"/>
        <v>42.1052631578947</v>
      </c>
      <c r="H24" s="49" t="s">
        <v>26</v>
      </c>
      <c r="I24" s="50">
        <v>108.292666666667</v>
      </c>
      <c r="J24" s="49" t="s">
        <v>50</v>
      </c>
      <c r="K24" s="51">
        <v>4</v>
      </c>
      <c r="L24" s="49" t="s">
        <v>15</v>
      </c>
      <c r="M24" s="49">
        <v>3</v>
      </c>
      <c r="N24" s="49" t="s">
        <v>25</v>
      </c>
      <c r="O24" s="52">
        <v>13</v>
      </c>
      <c r="P24" s="52">
        <v>5</v>
      </c>
      <c r="Q24" s="50">
        <f t="shared" si="1"/>
        <v>38.4615384615385</v>
      </c>
      <c r="R24" s="49" t="s">
        <v>33</v>
      </c>
      <c r="S24" s="50">
        <v>101.24</v>
      </c>
      <c r="T24" s="49" t="s">
        <v>50</v>
      </c>
      <c r="U24" s="51">
        <v>7</v>
      </c>
    </row>
    <row r="25" ht="15.75" spans="1:21">
      <c r="A25" s="47" t="s">
        <v>65</v>
      </c>
      <c r="B25" s="48" t="s">
        <v>18</v>
      </c>
      <c r="C25" s="49">
        <v>5</v>
      </c>
      <c r="D25" s="49" t="s">
        <v>16</v>
      </c>
      <c r="E25" s="49">
        <v>18</v>
      </c>
      <c r="F25" s="49">
        <v>0</v>
      </c>
      <c r="G25" s="53">
        <f t="shared" si="0"/>
        <v>0</v>
      </c>
      <c r="H25" s="49" t="s">
        <v>16</v>
      </c>
      <c r="I25" s="49">
        <v>0</v>
      </c>
      <c r="J25" s="49" t="s">
        <v>17</v>
      </c>
      <c r="K25" s="54">
        <v>0</v>
      </c>
      <c r="L25" s="49" t="s">
        <v>15</v>
      </c>
      <c r="M25" s="49">
        <v>3</v>
      </c>
      <c r="N25" s="49" t="s">
        <v>25</v>
      </c>
      <c r="O25" s="52">
        <v>35</v>
      </c>
      <c r="P25" s="52">
        <v>16</v>
      </c>
      <c r="Q25" s="53">
        <f t="shared" si="1"/>
        <v>45.7142857142857</v>
      </c>
      <c r="R25" s="49" t="s">
        <v>33</v>
      </c>
      <c r="S25" s="49">
        <v>141.74</v>
      </c>
      <c r="T25" s="49" t="s">
        <v>50</v>
      </c>
      <c r="U25" s="54">
        <v>8</v>
      </c>
    </row>
    <row r="26" ht="15.75" customHeight="1" spans="1:21">
      <c r="A26" s="15" t="s">
        <v>66</v>
      </c>
      <c r="B26" s="16" t="s">
        <v>15</v>
      </c>
      <c r="C26" s="17">
        <v>4</v>
      </c>
      <c r="D26" s="17" t="s">
        <v>16</v>
      </c>
      <c r="E26" s="17">
        <v>17</v>
      </c>
      <c r="F26" s="17">
        <v>0</v>
      </c>
      <c r="G26" s="17" t="s">
        <v>16</v>
      </c>
      <c r="H26" s="17" t="s">
        <v>16</v>
      </c>
      <c r="I26" s="17">
        <v>0</v>
      </c>
      <c r="J26" s="17" t="s">
        <v>17</v>
      </c>
      <c r="K26" s="18">
        <v>0</v>
      </c>
      <c r="L26" s="17" t="s">
        <v>67</v>
      </c>
      <c r="M26" s="17" t="s">
        <v>67</v>
      </c>
      <c r="N26" s="17" t="s">
        <v>67</v>
      </c>
      <c r="O26" s="17" t="s">
        <v>67</v>
      </c>
      <c r="P26" s="17" t="s">
        <v>67</v>
      </c>
      <c r="Q26" s="17" t="s">
        <v>67</v>
      </c>
      <c r="R26" s="17" t="s">
        <v>67</v>
      </c>
      <c r="S26" s="55" t="s">
        <v>67</v>
      </c>
      <c r="T26" s="17" t="s">
        <v>67</v>
      </c>
      <c r="U26" s="56" t="s">
        <v>67</v>
      </c>
    </row>
    <row r="27" ht="15.75" customHeight="1" spans="1:21">
      <c r="A27" s="15" t="s">
        <v>68</v>
      </c>
      <c r="B27" s="16" t="s">
        <v>15</v>
      </c>
      <c r="C27" s="17">
        <v>4</v>
      </c>
      <c r="D27" s="17" t="s">
        <v>16</v>
      </c>
      <c r="E27" s="17">
        <v>14</v>
      </c>
      <c r="F27" s="17">
        <v>0</v>
      </c>
      <c r="G27" s="17" t="s">
        <v>16</v>
      </c>
      <c r="H27" s="17" t="s">
        <v>16</v>
      </c>
      <c r="I27" s="17">
        <v>0</v>
      </c>
      <c r="J27" s="17" t="s">
        <v>17</v>
      </c>
      <c r="K27" s="18">
        <v>0</v>
      </c>
      <c r="L27" s="17" t="s">
        <v>67</v>
      </c>
      <c r="M27" s="17" t="s">
        <v>67</v>
      </c>
      <c r="N27" s="17" t="s">
        <v>67</v>
      </c>
      <c r="O27" s="17" t="s">
        <v>67</v>
      </c>
      <c r="P27" s="17" t="s">
        <v>67</v>
      </c>
      <c r="Q27" s="17" t="s">
        <v>67</v>
      </c>
      <c r="R27" s="17" t="s">
        <v>67</v>
      </c>
      <c r="S27" s="55" t="s">
        <v>67</v>
      </c>
      <c r="T27" s="17" t="s">
        <v>67</v>
      </c>
      <c r="U27" s="56" t="s">
        <v>67</v>
      </c>
    </row>
    <row r="28" ht="15.75" customHeight="1" spans="1:21">
      <c r="A28" s="57" t="s">
        <v>69</v>
      </c>
      <c r="B28" s="58" t="s">
        <v>18</v>
      </c>
      <c r="C28" s="59">
        <v>5</v>
      </c>
      <c r="D28" s="59" t="s">
        <v>35</v>
      </c>
      <c r="E28" s="59">
        <v>14</v>
      </c>
      <c r="F28" s="59">
        <v>1</v>
      </c>
      <c r="G28" s="60">
        <f>F28/E28*100</f>
        <v>7.14285714285714</v>
      </c>
      <c r="H28" s="60" t="s">
        <v>70</v>
      </c>
      <c r="I28" s="60">
        <v>13.0716666666667</v>
      </c>
      <c r="J28" s="60" t="s">
        <v>24</v>
      </c>
      <c r="K28" s="61">
        <v>3</v>
      </c>
      <c r="L28" s="59" t="s">
        <v>67</v>
      </c>
      <c r="M28" s="59" t="s">
        <v>67</v>
      </c>
      <c r="N28" s="59" t="s">
        <v>67</v>
      </c>
      <c r="O28" s="59" t="s">
        <v>67</v>
      </c>
      <c r="P28" s="59" t="s">
        <v>67</v>
      </c>
      <c r="Q28" s="59" t="s">
        <v>67</v>
      </c>
      <c r="R28" s="59" t="s">
        <v>67</v>
      </c>
      <c r="S28" s="60" t="s">
        <v>67</v>
      </c>
      <c r="T28" s="59" t="s">
        <v>67</v>
      </c>
      <c r="U28" s="61" t="s">
        <v>67</v>
      </c>
    </row>
    <row r="29" ht="15.75" customHeight="1" spans="1:21">
      <c r="A29" s="62" t="s">
        <v>71</v>
      </c>
      <c r="K29" s="2"/>
      <c r="L29" s="2"/>
      <c r="M29" s="2"/>
      <c r="N29" s="2"/>
      <c r="O29" s="2"/>
      <c r="P29" s="2"/>
      <c r="Q29" s="2"/>
      <c r="R29" s="2"/>
      <c r="U29" s="2"/>
    </row>
    <row r="30" ht="15.75" customHeight="1" spans="1:21">
      <c r="G30" s="63"/>
      <c r="H30" s="63"/>
    </row>
    <row r="31" ht="15.75" customHeight="1" spans="1:21">
      <c r="G31" s="63"/>
      <c r="H31" s="63"/>
    </row>
    <row r="32" customHeight="1" spans="1:21">
      <c r="G32" s="63"/>
      <c r="H32" s="63"/>
    </row>
    <row r="33" customHeight="1" spans="7:8">
      <c r="G33" s="63"/>
      <c r="H33" s="63"/>
    </row>
    <row r="34" ht="15.75" customHeight="1" spans="7:8">
      <c r="G34" s="63"/>
      <c r="H34" s="63"/>
    </row>
    <row r="35" ht="15.75" customHeight="1" spans="7:8">
      <c r="G35" s="63"/>
      <c r="H35" s="63"/>
    </row>
    <row r="36" ht="15.75" customHeight="1" spans="7:8">
      <c r="G36" s="63"/>
      <c r="H36" s="63"/>
    </row>
    <row r="37" ht="15.75" customHeight="1" spans="7:8">
      <c r="G37" s="63"/>
      <c r="H37" s="63"/>
    </row>
    <row r="38" ht="15.75" customHeight="1" spans="7:8">
      <c r="G38" s="63"/>
      <c r="H38" s="63"/>
    </row>
    <row r="39" ht="15.75" customHeight="1" spans="7:8">
      <c r="G39" s="63"/>
      <c r="H39" s="63"/>
    </row>
    <row r="40" ht="15.75" customHeight="1" spans="7:8">
      <c r="G40" s="63"/>
      <c r="H40" s="63"/>
    </row>
    <row r="41" ht="15.75" customHeight="1" spans="7:8">
      <c r="G41" s="63"/>
      <c r="H41" s="63"/>
    </row>
    <row r="42" ht="15.75" customHeight="1" spans="7:8">
      <c r="G42" s="63"/>
      <c r="H42" s="63"/>
    </row>
    <row r="43" ht="15.75" customHeight="1" spans="7:8">
      <c r="G43" s="63"/>
      <c r="H43" s="63"/>
    </row>
    <row r="44" ht="15.75" customHeight="1" spans="7:8">
      <c r="G44" s="63"/>
      <c r="H44" s="63"/>
    </row>
    <row r="45" ht="15.75" customHeight="1" spans="7:8">
      <c r="G45" s="63"/>
      <c r="H45" s="63"/>
    </row>
    <row r="46" ht="15.75" customHeight="1" spans="7:8">
      <c r="G46" s="63"/>
      <c r="H46" s="63"/>
    </row>
    <row r="47" ht="15.75" customHeight="1" spans="7:8">
      <c r="G47" s="63"/>
      <c r="H47" s="63"/>
    </row>
    <row r="48" ht="15.75" customHeight="1" spans="7:8">
      <c r="G48" s="63"/>
      <c r="H48" s="63"/>
    </row>
    <row r="49" ht="15.75" customHeight="1" spans="7:8">
      <c r="G49" s="63"/>
      <c r="H49" s="63"/>
    </row>
    <row r="50" ht="15.75" customHeight="1" spans="7:8">
      <c r="G50" s="63"/>
      <c r="H50" s="63"/>
    </row>
    <row r="51" ht="15.75" customHeight="1" spans="7:8">
      <c r="G51" s="63"/>
      <c r="H51" s="63"/>
    </row>
    <row r="52" ht="15.75" customHeight="1" spans="7:8">
      <c r="G52" s="63"/>
      <c r="H52" s="63"/>
    </row>
    <row r="53" ht="15.75" customHeight="1" spans="7:8">
      <c r="G53" s="63"/>
      <c r="H53" s="63"/>
    </row>
    <row r="54" ht="15.75" customHeight="1" spans="7:8">
      <c r="G54" s="63"/>
      <c r="H54" s="63"/>
    </row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</sheetData>
  <mergeCells count="5">
    <mergeCell ref="A1:M1"/>
    <mergeCell ref="B2:K2"/>
    <mergeCell ref="L2:U2"/>
    <mergeCell ref="A29:J29"/>
    <mergeCell ref="A2:A3"/>
  </mergeCells>
  <pageMargins left="0.75" right="0.75" top="1" bottom="1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Dong</cp:lastModifiedBy>
  <dcterms:created xsi:type="dcterms:W3CDTF">2025-09-04T07:54:00Z</dcterms:created>
  <dcterms:modified xsi:type="dcterms:W3CDTF">2026-09-14T03:12:08Z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4B40CCF7D2A945BEB08CD068571E051D_13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