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17\jzser-0026-0012(附表-11，附图-7)\"/>
    </mc:Choice>
  </mc:AlternateContent>
  <bookViews>
    <workbookView windowWidth="28800" windowHeight="12255"/>
  </bookViews>
  <sheets>
    <sheet name="S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<sst xmlns="http://schemas.openxmlformats.org/spreadsheetml/2006/main" count="1502" uniqueCount="626">
  <si>
    <r>
      <rPr>
        <b/>
        <sz val="11"/>
        <color theme="1"/>
        <rFont val="Times New Roman"/>
        <charset val="134"/>
      </rPr>
      <t xml:space="preserve">Table S2. Details of SSU rRNA gene sequences of species used for ciliate‑specific primer design and their mismatch analysis </t>
    </r>
    <r>
      <rPr>
        <b/>
        <i/>
        <sz val="11"/>
        <color theme="1"/>
        <rFont val="Times New Roman"/>
        <charset val="134"/>
      </rPr>
      <t>in silico</t>
    </r>
    <r>
      <rPr>
        <b/>
        <sz val="11"/>
        <color theme="1"/>
        <rFont val="Times New Roman"/>
        <charset val="134"/>
      </rPr>
      <t>.</t>
    </r>
  </si>
  <si>
    <t>Kingdom</t>
  </si>
  <si>
    <t>Phylum</t>
  </si>
  <si>
    <t>Class</t>
  </si>
  <si>
    <t>Subclass</t>
  </si>
  <si>
    <t>Order</t>
  </si>
  <si>
    <t>Family</t>
  </si>
  <si>
    <t>Genus</t>
  </si>
  <si>
    <t>Species</t>
  </si>
  <si>
    <t>Total length (bp)</t>
  </si>
  <si>
    <t>Sequence length integrity</t>
  </si>
  <si>
    <t>Mismatch bases of CSv24F</t>
  </si>
  <si>
    <t>Mismatches at the last five bases at the 3' end of CSv24F</t>
  </si>
  <si>
    <t>Mismatch bases of CSv24R</t>
  </si>
  <si>
    <t>Mismatches at the last five bases at the 3' end of CSv24R</t>
  </si>
  <si>
    <t>Mismatch rate of primers (%)</t>
  </si>
  <si>
    <t>Target length</t>
  </si>
  <si>
    <t>Optimal Annealing Temperature (°C)</t>
  </si>
  <si>
    <t>Primers Tm difference (°C)</t>
  </si>
  <si>
    <t>SSU rRNA gene Genbank accession number</t>
  </si>
  <si>
    <t>Protista</t>
  </si>
  <si>
    <t>Ciliophora</t>
  </si>
  <si>
    <t>Armophorea</t>
  </si>
  <si>
    <t>-</t>
  </si>
  <si>
    <t>Armophorida</t>
  </si>
  <si>
    <t>Caenomorphidae</t>
  </si>
  <si>
    <t>Caenomorpha</t>
  </si>
  <si>
    <t>Partial</t>
  </si>
  <si>
    <t>OQ712017.1</t>
  </si>
  <si>
    <t>Clevelandellida</t>
  </si>
  <si>
    <t>Clevelandellidae</t>
  </si>
  <si>
    <t>Clevelandella</t>
  </si>
  <si>
    <t>panesthiae</t>
  </si>
  <si>
    <t>KC139719.1</t>
  </si>
  <si>
    <t>Metopid</t>
  </si>
  <si>
    <t>Metopidae</t>
  </si>
  <si>
    <t>Metopus</t>
  </si>
  <si>
    <t>palaeformis</t>
  </si>
  <si>
    <t>AY007450.1</t>
  </si>
  <si>
    <t>Nyctotheridae</t>
  </si>
  <si>
    <t>Nyctotherus</t>
  </si>
  <si>
    <t>ovalis</t>
  </si>
  <si>
    <t>Complete</t>
  </si>
  <si>
    <t>AJ222678.1</t>
  </si>
  <si>
    <t xml:space="preserve">Paraclevelandia </t>
  </si>
  <si>
    <t>brevis</t>
  </si>
  <si>
    <t>OQ993500.1</t>
  </si>
  <si>
    <t>Rhynchoclevelandella</t>
  </si>
  <si>
    <t>nipponensis</t>
  </si>
  <si>
    <t>OQ993481.1</t>
  </si>
  <si>
    <t>Colpodea</t>
  </si>
  <si>
    <t>Colpodida</t>
  </si>
  <si>
    <t>Hausmanniellidae</t>
  </si>
  <si>
    <t>Bresslauides</t>
  </si>
  <si>
    <t>discoideus</t>
  </si>
  <si>
    <t>EU039885.1</t>
  </si>
  <si>
    <t>Colpodidae</t>
  </si>
  <si>
    <t>Colpoda</t>
  </si>
  <si>
    <t>aspera</t>
  </si>
  <si>
    <t>PV789425.1</t>
  </si>
  <si>
    <t>cucullus</t>
  </si>
  <si>
    <t>LC441007.1</t>
  </si>
  <si>
    <t>elliotti</t>
  </si>
  <si>
    <t>PV789426.1</t>
  </si>
  <si>
    <t>inflata</t>
  </si>
  <si>
    <t>OQ815953.1</t>
  </si>
  <si>
    <t>maupasi</t>
  </si>
  <si>
    <t>JF747215.1</t>
  </si>
  <si>
    <t>steinii</t>
  </si>
  <si>
    <t>PV789427.1</t>
  </si>
  <si>
    <t>Cyrtolophosidida</t>
  </si>
  <si>
    <t>Cyrtolophosididae</t>
  </si>
  <si>
    <t>Cyrtolophosis</t>
  </si>
  <si>
    <t>mucicola</t>
  </si>
  <si>
    <t>KY852453.1</t>
  </si>
  <si>
    <t>Woodruffiidae</t>
  </si>
  <si>
    <t>Etoschophrya</t>
  </si>
  <si>
    <t>inornata</t>
  </si>
  <si>
    <t>JQ356867.1</t>
  </si>
  <si>
    <t>Exocolpoda</t>
  </si>
  <si>
    <t>augustini</t>
  </si>
  <si>
    <t>KJ607919.1</t>
  </si>
  <si>
    <t>Hausmanniella</t>
  </si>
  <si>
    <t>discoidea</t>
  </si>
  <si>
    <t>EU039900.1</t>
  </si>
  <si>
    <t>Marynidae</t>
  </si>
  <si>
    <t>Ilsiella</t>
  </si>
  <si>
    <t>palustris</t>
  </si>
  <si>
    <t>EU039901.1</t>
  </si>
  <si>
    <t>Kuklikophrya</t>
  </si>
  <si>
    <t>ougandae</t>
  </si>
  <si>
    <t>JQ356868.1</t>
  </si>
  <si>
    <t>Maryna</t>
  </si>
  <si>
    <t>ovata</t>
  </si>
  <si>
    <t>HQ337902.1</t>
  </si>
  <si>
    <t>Grossglockneriida</t>
  </si>
  <si>
    <t>Grossglockneriidae</t>
  </si>
  <si>
    <t>Mykophagophrys</t>
  </si>
  <si>
    <t>terricola</t>
  </si>
  <si>
    <t>EU039902.1</t>
  </si>
  <si>
    <t>Sorogenida</t>
  </si>
  <si>
    <t>Sorogenidae</t>
  </si>
  <si>
    <t>Ottowphyra</t>
  </si>
  <si>
    <t>dragescoi</t>
  </si>
  <si>
    <t>EU039904.1</t>
  </si>
  <si>
    <t>Platyophrya</t>
  </si>
  <si>
    <t>bromelicola</t>
  </si>
  <si>
    <t>EU039905.1</t>
  </si>
  <si>
    <t>Sandmanniellidae</t>
  </si>
  <si>
    <t>Sandmanniella</t>
  </si>
  <si>
    <t>FJ610254.1</t>
  </si>
  <si>
    <t>Woodruffides</t>
  </si>
  <si>
    <t>metabolicus</t>
  </si>
  <si>
    <t>JQ356869.1</t>
  </si>
  <si>
    <t>Heterotrichea</t>
  </si>
  <si>
    <t>Heterotrichida</t>
  </si>
  <si>
    <t>Spirostomidae</t>
  </si>
  <si>
    <t>Anigsteinia</t>
  </si>
  <si>
    <t>clarissima</t>
  </si>
  <si>
    <t>KM222109.1</t>
  </si>
  <si>
    <t>Blepharismidae</t>
  </si>
  <si>
    <t>Blepharisma</t>
  </si>
  <si>
    <t>sinuosum</t>
  </si>
  <si>
    <t>PV817816.1</t>
  </si>
  <si>
    <t>Condylostomatidae</t>
  </si>
  <si>
    <t>Condylostoma</t>
  </si>
  <si>
    <t>magnum</t>
  </si>
  <si>
    <t>KM222108.1</t>
  </si>
  <si>
    <t>Fabreidae</t>
  </si>
  <si>
    <t>Fabrea</t>
  </si>
  <si>
    <t>salina</t>
  </si>
  <si>
    <t>KM222110.1</t>
  </si>
  <si>
    <t xml:space="preserve">Pseudoblepharisma </t>
  </si>
  <si>
    <t>tenue</t>
  </si>
  <si>
    <t>MK543441.1</t>
  </si>
  <si>
    <t>Stentoridae</t>
  </si>
  <si>
    <t>Stentor</t>
  </si>
  <si>
    <t>KM222111.1</t>
  </si>
  <si>
    <t>Karyorelictea</t>
  </si>
  <si>
    <t>Protostomatida</t>
  </si>
  <si>
    <t>Kentrophoridae</t>
  </si>
  <si>
    <t>Kentrophoros</t>
  </si>
  <si>
    <t>gracilis</t>
  </si>
  <si>
    <t>PQ113838.1</t>
  </si>
  <si>
    <t>Loxodida</t>
  </si>
  <si>
    <t>Loxodidae</t>
  </si>
  <si>
    <t>Loxodes</t>
  </si>
  <si>
    <t>FJ876957.1</t>
  </si>
  <si>
    <t>Remanella</t>
  </si>
  <si>
    <t>JX015374.1</t>
  </si>
  <si>
    <t>Trachelocercidae</t>
  </si>
  <si>
    <t>Trachelocerca</t>
  </si>
  <si>
    <t>sagitta</t>
  </si>
  <si>
    <t>KC542935.1</t>
  </si>
  <si>
    <t>Litostomatea</t>
  </si>
  <si>
    <t>Trichostomatia</t>
  </si>
  <si>
    <t>Amylovoracidae</t>
  </si>
  <si>
    <t>Amylovorax</t>
  </si>
  <si>
    <t>dogieli</t>
  </si>
  <si>
    <t>AF298825.1</t>
  </si>
  <si>
    <t>Haptoria</t>
  </si>
  <si>
    <t>Pleurostomatida</t>
  </si>
  <si>
    <t>Litonotidae</t>
  </si>
  <si>
    <t>Epiphyllum</t>
  </si>
  <si>
    <t>shenzhenense</t>
  </si>
  <si>
    <t>GU574809.1</t>
  </si>
  <si>
    <t>Haptorida</t>
  </si>
  <si>
    <t>Pseudoholophryidae</t>
  </si>
  <si>
    <t>Paraenchelys</t>
  </si>
  <si>
    <t>MG264147.1</t>
  </si>
  <si>
    <t>Didiniidae</t>
  </si>
  <si>
    <t>Didinium</t>
  </si>
  <si>
    <t>nasutum</t>
  </si>
  <si>
    <t>U57771.1</t>
  </si>
  <si>
    <t>Helicoprorodontidae</t>
  </si>
  <si>
    <t>Helicoprorodon</t>
  </si>
  <si>
    <t>maximus</t>
  </si>
  <si>
    <t>KM222102.1</t>
  </si>
  <si>
    <t>Mesodiniea</t>
  </si>
  <si>
    <t>Mesodiniida</t>
  </si>
  <si>
    <t>Mesodiniidae</t>
  </si>
  <si>
    <t>Askenasia</t>
  </si>
  <si>
    <t>chlorelligera</t>
  </si>
  <si>
    <t>MW078533.1</t>
  </si>
  <si>
    <t>OU230608.1</t>
  </si>
  <si>
    <t>Muranotrichea</t>
  </si>
  <si>
    <t>Muranotrichida</t>
  </si>
  <si>
    <t>Muranotrichidae</t>
  </si>
  <si>
    <t>Muranothrix</t>
  </si>
  <si>
    <t>felix</t>
  </si>
  <si>
    <t>OP034690.1</t>
  </si>
  <si>
    <t>gubernata</t>
  </si>
  <si>
    <t>MT177191.1</t>
  </si>
  <si>
    <t>OP034693.1</t>
  </si>
  <si>
    <t>Thigmothrix</t>
  </si>
  <si>
    <t>strigosa</t>
  </si>
  <si>
    <t>PQ005723.1</t>
  </si>
  <si>
    <t>Nassophorea</t>
  </si>
  <si>
    <t>Nassulida</t>
  </si>
  <si>
    <t>Colpodidiidae</t>
  </si>
  <si>
    <t>Apocolpodidium</t>
  </si>
  <si>
    <t>etoschense</t>
  </si>
  <si>
    <t>KC832955.1</t>
  </si>
  <si>
    <t>Microthoracida</t>
  </si>
  <si>
    <t>Discotrichidae</t>
  </si>
  <si>
    <t xml:space="preserve">Discotricha </t>
  </si>
  <si>
    <t>papillifera</t>
  </si>
  <si>
    <t>JQ918368.1</t>
  </si>
  <si>
    <t>Microthoracidae</t>
  </si>
  <si>
    <t>Leptopharynx</t>
  </si>
  <si>
    <t>costatus</t>
  </si>
  <si>
    <t>HQ668467.1</t>
  </si>
  <si>
    <t>Nassulidae</t>
  </si>
  <si>
    <t>Nassula</t>
  </si>
  <si>
    <t>labiata</t>
  </si>
  <si>
    <t>KC832949.1</t>
  </si>
  <si>
    <t>Pseudomicrothoracidae</t>
  </si>
  <si>
    <t>Pseudomicrothorax</t>
  </si>
  <si>
    <t>dubius</t>
  </si>
  <si>
    <t>FM201298.1</t>
  </si>
  <si>
    <t>Synhymeniida</t>
  </si>
  <si>
    <t>Orthodonellidae</t>
  </si>
  <si>
    <t>Zosterodasys</t>
  </si>
  <si>
    <t>transverses</t>
  </si>
  <si>
    <t>EU286812.1</t>
  </si>
  <si>
    <t>Odontostomatea</t>
  </si>
  <si>
    <t>Odontostomatida</t>
  </si>
  <si>
    <t>Epalxellidae</t>
  </si>
  <si>
    <t>Epalxella</t>
  </si>
  <si>
    <t>antiquorum</t>
  </si>
  <si>
    <t>EF014286.1</t>
  </si>
  <si>
    <t>Mylestomatidae</t>
  </si>
  <si>
    <t>Mylestoma</t>
  </si>
  <si>
    <t>OP034698.1</t>
  </si>
  <si>
    <t>Saprodinium</t>
  </si>
  <si>
    <t>dentatum</t>
  </si>
  <si>
    <t>PQ699761.1</t>
  </si>
  <si>
    <t>Oligohymenophorea</t>
  </si>
  <si>
    <t>Hymenostomatida</t>
  </si>
  <si>
    <t>Glaucomidae</t>
  </si>
  <si>
    <t>Anteglaucoma</t>
  </si>
  <si>
    <t>harbinensis</t>
  </si>
  <si>
    <t>KY204069.1</t>
  </si>
  <si>
    <t>Peniculida</t>
  </si>
  <si>
    <t>Apofrondoniidae</t>
  </si>
  <si>
    <t>Apofrontonia</t>
  </si>
  <si>
    <t>dohrni</t>
  </si>
  <si>
    <t>AM072621.1</t>
  </si>
  <si>
    <t>Bromeliophryidae</t>
  </si>
  <si>
    <t>Bromeliophrya</t>
  </si>
  <si>
    <t>brasiliensis</t>
  </si>
  <si>
    <t>AJ810075.1</t>
  </si>
  <si>
    <t>Turaniellidae</t>
  </si>
  <si>
    <t>Colpidium</t>
  </si>
  <si>
    <t>striatum</t>
  </si>
  <si>
    <t>MG589308.1</t>
  </si>
  <si>
    <t>Scuticociliatia</t>
  </si>
  <si>
    <t>Pleuronematida</t>
  </si>
  <si>
    <t>Cyclidiidae</t>
  </si>
  <si>
    <t>Cyclidium</t>
  </si>
  <si>
    <t>LC497866.1</t>
  </si>
  <si>
    <t>Astomatida</t>
  </si>
  <si>
    <t>Radiophryidae</t>
  </si>
  <si>
    <t>Durchoniella</t>
  </si>
  <si>
    <t>FN999021.1</t>
  </si>
  <si>
    <t>Peritrichia</t>
  </si>
  <si>
    <t>Sessilida</t>
  </si>
  <si>
    <t>Epistylidae</t>
  </si>
  <si>
    <t>Epistylis</t>
  </si>
  <si>
    <t>wuhanensis</t>
  </si>
  <si>
    <t>KU869709.1</t>
  </si>
  <si>
    <t>Eudrilophrya</t>
  </si>
  <si>
    <t>complanata</t>
  </si>
  <si>
    <t>HQ446280.1</t>
  </si>
  <si>
    <t>Frontoniidae</t>
  </si>
  <si>
    <t>Frontonia</t>
  </si>
  <si>
    <t>acuminata</t>
  </si>
  <si>
    <t>PV016908.1</t>
  </si>
  <si>
    <t>Apostomatia</t>
  </si>
  <si>
    <t>Apostomatida</t>
  </si>
  <si>
    <t>Pseudocolliniidae</t>
  </si>
  <si>
    <t>Fusiforma</t>
  </si>
  <si>
    <t>themisticola</t>
  </si>
  <si>
    <t>KF516511.1</t>
  </si>
  <si>
    <t>Glaucoma</t>
  </si>
  <si>
    <t>scintillans</t>
  </si>
  <si>
    <t>AJ511861.1</t>
  </si>
  <si>
    <t>Glaucomides</t>
  </si>
  <si>
    <t>AJ810077.1</t>
  </si>
  <si>
    <t>Philasterida</t>
  </si>
  <si>
    <t>Glauconematidae</t>
  </si>
  <si>
    <t>Glauconema</t>
  </si>
  <si>
    <t>trihymene</t>
  </si>
  <si>
    <t>PV789429.1</t>
  </si>
  <si>
    <t>Foettingeriidae</t>
  </si>
  <si>
    <t>Gymnodinioides</t>
  </si>
  <si>
    <t>pitelkae</t>
  </si>
  <si>
    <t>EU503534.1</t>
  </si>
  <si>
    <t>Hyalophysa</t>
  </si>
  <si>
    <t>chattoni</t>
  </si>
  <si>
    <t>EU503537.1</t>
  </si>
  <si>
    <t>Ichthyophthirius</t>
  </si>
  <si>
    <t>multifiliis</t>
  </si>
  <si>
    <t>KJ690572.1</t>
  </si>
  <si>
    <t>Miamiensis</t>
  </si>
  <si>
    <t>avidus</t>
  </si>
  <si>
    <t>AY642280.1</t>
  </si>
  <si>
    <t>Operculariidae</t>
  </si>
  <si>
    <t>Opercularia</t>
  </si>
  <si>
    <t>microdiscum</t>
  </si>
  <si>
    <t>AF401525.1</t>
  </si>
  <si>
    <t>Clausilocolidae</t>
  </si>
  <si>
    <t>Paraclausilocola</t>
  </si>
  <si>
    <t>constricta</t>
  </si>
  <si>
    <t>HQ446275.1</t>
  </si>
  <si>
    <t>Parameciidae</t>
  </si>
  <si>
    <t>Paramecium</t>
  </si>
  <si>
    <t>aurelia</t>
  </si>
  <si>
    <t>PV065681.1</t>
  </si>
  <si>
    <t>schewiakoffi</t>
  </si>
  <si>
    <t>AJ548821.1</t>
  </si>
  <si>
    <t>Tetrahymenidae</t>
  </si>
  <si>
    <t>Tetrahymena</t>
  </si>
  <si>
    <t>corlissi</t>
  </si>
  <si>
    <t>U17356.1</t>
  </si>
  <si>
    <t>Mobilida</t>
  </si>
  <si>
    <t>Trichodinidae</t>
  </si>
  <si>
    <t>Trichodina</t>
  </si>
  <si>
    <t>acuta</t>
  </si>
  <si>
    <t>MK757999.1</t>
  </si>
  <si>
    <t>Trichodinella</t>
  </si>
  <si>
    <t>epizootica</t>
  </si>
  <si>
    <t>ON042780.1</t>
  </si>
  <si>
    <t>Urceolaria</t>
  </si>
  <si>
    <t>korschelti</t>
  </si>
  <si>
    <t>JQ663870.1</t>
  </si>
  <si>
    <t>Uronematidae</t>
  </si>
  <si>
    <t>Uronema</t>
  </si>
  <si>
    <t>apomarinum</t>
  </si>
  <si>
    <t>PV789432.1</t>
  </si>
  <si>
    <t>Parablepharismea</t>
  </si>
  <si>
    <t>Parablepharismida</t>
  </si>
  <si>
    <t>Parablepharismidae</t>
  </si>
  <si>
    <t>Parablepharisma</t>
  </si>
  <si>
    <t>bacteriophora</t>
  </si>
  <si>
    <t>MN319554.1</t>
  </si>
  <si>
    <t>MH818533.1</t>
  </si>
  <si>
    <t>MT177205.1</t>
  </si>
  <si>
    <t>Phyllopharyngea</t>
  </si>
  <si>
    <t>Phyllopharyngia</t>
  </si>
  <si>
    <t>Chlamydodontida</t>
  </si>
  <si>
    <t>Chilodonellidae</t>
  </si>
  <si>
    <t>Chilodonella</t>
  </si>
  <si>
    <t>piscicola</t>
  </si>
  <si>
    <t>KR005625.1</t>
  </si>
  <si>
    <t>uncinata</t>
  </si>
  <si>
    <t>KY476314.1</t>
  </si>
  <si>
    <t>Chlamydodon</t>
  </si>
  <si>
    <t>triquetrus</t>
  </si>
  <si>
    <t>KX138646.1</t>
  </si>
  <si>
    <t>Suctoria</t>
  </si>
  <si>
    <t>Evaginogenida</t>
  </si>
  <si>
    <t>Discophryidae</t>
  </si>
  <si>
    <t>Discophrya</t>
  </si>
  <si>
    <t>collini</t>
  </si>
  <si>
    <t>L26446.1</t>
  </si>
  <si>
    <t>Dysteriida</t>
  </si>
  <si>
    <t>Dysteriidae</t>
  </si>
  <si>
    <t>Dysteria</t>
  </si>
  <si>
    <t>EU242512.1</t>
  </si>
  <si>
    <t>brevicauda</t>
  </si>
  <si>
    <t>PP905722.1</t>
  </si>
  <si>
    <t>Exogenida</t>
  </si>
  <si>
    <t>Ephelotidae</t>
  </si>
  <si>
    <t>Ephelota</t>
  </si>
  <si>
    <t>plana</t>
  </si>
  <si>
    <t>AB979871.1</t>
  </si>
  <si>
    <t>Heliophryidae</t>
  </si>
  <si>
    <t>Heliophrya</t>
  </si>
  <si>
    <t>erhardi</t>
  </si>
  <si>
    <t>AY007449.1</t>
  </si>
  <si>
    <t>Chonotrichia</t>
  </si>
  <si>
    <t>Exogemmida</t>
  </si>
  <si>
    <t>Spirochonidae</t>
  </si>
  <si>
    <t>Spirochona</t>
  </si>
  <si>
    <t>gemmipara</t>
  </si>
  <si>
    <t>MZ412898.1</t>
  </si>
  <si>
    <t>Plagiopylea</t>
  </si>
  <si>
    <t>Plagiopylida</t>
  </si>
  <si>
    <t>Plagiopylidae</t>
  </si>
  <si>
    <t>Lechriopyla</t>
  </si>
  <si>
    <t>mystax</t>
  </si>
  <si>
    <t>AF527757.1</t>
  </si>
  <si>
    <t>Plagiopyla</t>
  </si>
  <si>
    <t>sp.</t>
  </si>
  <si>
    <t>FJ875150.1</t>
  </si>
  <si>
    <t>PV110191.1</t>
  </si>
  <si>
    <t>Sonderiidae</t>
  </si>
  <si>
    <t>Parasonderia</t>
  </si>
  <si>
    <t>cyclostoma</t>
  </si>
  <si>
    <t>PP476944.1</t>
  </si>
  <si>
    <t>Prostomatea</t>
  </si>
  <si>
    <t>Prorodontida</t>
  </si>
  <si>
    <t>Balanionidae</t>
  </si>
  <si>
    <t>Balanion</t>
  </si>
  <si>
    <t>planctonicum</t>
  </si>
  <si>
    <t>OU230630.1</t>
  </si>
  <si>
    <t>Colepidae</t>
  </si>
  <si>
    <t>Coleps</t>
  </si>
  <si>
    <t>hirtus</t>
  </si>
  <si>
    <t>U97109.1</t>
  </si>
  <si>
    <t>spetai</t>
  </si>
  <si>
    <t>AM292312.1</t>
  </si>
  <si>
    <t>Levicoleps</t>
  </si>
  <si>
    <t>biwae</t>
  </si>
  <si>
    <t>AB354737.1</t>
  </si>
  <si>
    <t>Placidae</t>
  </si>
  <si>
    <t xml:space="preserve">Placus </t>
  </si>
  <si>
    <t>salinus</t>
  </si>
  <si>
    <t>KC832954.1</t>
  </si>
  <si>
    <t>Protocruziea</t>
  </si>
  <si>
    <t>Protocruziida</t>
  </si>
  <si>
    <t>Protocruziidae</t>
  </si>
  <si>
    <t>Protocruzia</t>
  </si>
  <si>
    <t>adherens</t>
  </si>
  <si>
    <t>AY217727.1</t>
  </si>
  <si>
    <t>contrax</t>
  </si>
  <si>
    <t>DQ190467.2</t>
  </si>
  <si>
    <t>granulosa</t>
  </si>
  <si>
    <t>JF694044.1</t>
  </si>
  <si>
    <t>tuzeti</t>
  </si>
  <si>
    <t>KU500620.1</t>
  </si>
  <si>
    <t>Spirotrichea</t>
  </si>
  <si>
    <t>Hypotrichia</t>
  </si>
  <si>
    <t>Apourosomoida</t>
  </si>
  <si>
    <t>PV626721.1</t>
  </si>
  <si>
    <t>Euplotida</t>
  </si>
  <si>
    <t>Certesiidae</t>
  </si>
  <si>
    <t>Certesia</t>
  </si>
  <si>
    <t>quadrinucleata</t>
  </si>
  <si>
    <t>KM222097.1</t>
  </si>
  <si>
    <t>Euplotidae</t>
  </si>
  <si>
    <t>Euplotes</t>
  </si>
  <si>
    <t>vannus</t>
  </si>
  <si>
    <t>PP648198.1</t>
  </si>
  <si>
    <t>Choreotrichia</t>
  </si>
  <si>
    <t>Tintinnida</t>
  </si>
  <si>
    <t>Xystonellidae</t>
  </si>
  <si>
    <t>Favella</t>
  </si>
  <si>
    <r>
      <rPr>
        <sz val="11"/>
        <rFont val="Times New Roman"/>
        <charset val="134"/>
      </rPr>
      <t>cf</t>
    </r>
    <r>
      <rPr>
        <i/>
        <sz val="11"/>
        <rFont val="Times New Roman"/>
        <charset val="134"/>
      </rPr>
      <t>. campanula</t>
    </r>
  </si>
  <si>
    <t>KM222099.1</t>
  </si>
  <si>
    <t>Choreotrichida</t>
  </si>
  <si>
    <t>Lynnellidae</t>
  </si>
  <si>
    <t>Lynnella</t>
  </si>
  <si>
    <t>semiglobulosa</t>
  </si>
  <si>
    <t>FJ876965.1</t>
  </si>
  <si>
    <t>Strombidinopsidae</t>
  </si>
  <si>
    <t>Strombidinopsis</t>
  </si>
  <si>
    <t>batos</t>
  </si>
  <si>
    <t>FJ881862.1</t>
  </si>
  <si>
    <t>Myzozoa</t>
  </si>
  <si>
    <t>Apicomplexa</t>
  </si>
  <si>
    <t>Piroplasmida</t>
  </si>
  <si>
    <t>Theileriidae</t>
  </si>
  <si>
    <t>Theileria</t>
  </si>
  <si>
    <t>parva</t>
  </si>
  <si>
    <t>L02366.1</t>
  </si>
  <si>
    <t>Coccidia</t>
  </si>
  <si>
    <t>Eucoccidiorida</t>
  </si>
  <si>
    <t>Eimeriidae</t>
  </si>
  <si>
    <t>Eimeria</t>
  </si>
  <si>
    <t>tenella</t>
  </si>
  <si>
    <t>AF026388.1</t>
  </si>
  <si>
    <t>Sarcocystidae</t>
  </si>
  <si>
    <t>Toxoplasma</t>
  </si>
  <si>
    <t>gondii</t>
  </si>
  <si>
    <t>L24381.1</t>
  </si>
  <si>
    <t>Dinophyceae</t>
  </si>
  <si>
    <t>Perkinsida</t>
  </si>
  <si>
    <t>Perkinsidae</t>
  </si>
  <si>
    <t>Perkinsus</t>
  </si>
  <si>
    <t>marinus</t>
  </si>
  <si>
    <t>AF497479.1</t>
  </si>
  <si>
    <t>Gymnodiniales</t>
  </si>
  <si>
    <t>Kareniaceae</t>
  </si>
  <si>
    <t>Karena</t>
  </si>
  <si>
    <t>EF492502.1</t>
  </si>
  <si>
    <t>Gonyaulacales</t>
  </si>
  <si>
    <t>Pyrocystaceae</t>
  </si>
  <si>
    <t>Alexandrium</t>
  </si>
  <si>
    <t>tamarense</t>
  </si>
  <si>
    <t>JF521639.1</t>
  </si>
  <si>
    <t>Amoebozoa</t>
  </si>
  <si>
    <t>Tubulinea</t>
  </si>
  <si>
    <t>Elardia</t>
  </si>
  <si>
    <t>Euamoebida</t>
  </si>
  <si>
    <t>Amoebidae</t>
  </si>
  <si>
    <t>Amoeba</t>
  </si>
  <si>
    <t>proteus</t>
  </si>
  <si>
    <t>ON907618.1</t>
  </si>
  <si>
    <t>Archamoebea</t>
  </si>
  <si>
    <t>Mastigamoebida</t>
  </si>
  <si>
    <t>Entamoebidae</t>
  </si>
  <si>
    <t>Entamoeba</t>
  </si>
  <si>
    <t>coli</t>
  </si>
  <si>
    <t>AB444953.1</t>
  </si>
  <si>
    <t>Variosea</t>
  </si>
  <si>
    <t>Phalansteriida</t>
  </si>
  <si>
    <t>Phalansteriidae</t>
  </si>
  <si>
    <t>Phalansterium</t>
  </si>
  <si>
    <t>solitarium</t>
  </si>
  <si>
    <t>AF280078.1</t>
  </si>
  <si>
    <t>Discosea</t>
  </si>
  <si>
    <t>Glycostylida</t>
  </si>
  <si>
    <t>Multiciliidae</t>
  </si>
  <si>
    <t>Multicilia</t>
  </si>
  <si>
    <t>marina</t>
  </si>
  <si>
    <t>AY268037.1</t>
  </si>
  <si>
    <t>Stelamoebea</t>
  </si>
  <si>
    <t>Dictyostelia</t>
  </si>
  <si>
    <t>Dictyosteliida</t>
  </si>
  <si>
    <t>Dictyosteliidae</t>
  </si>
  <si>
    <t>Dictyostelium</t>
  </si>
  <si>
    <t>discoideum</t>
  </si>
  <si>
    <t>PQ834601.1</t>
  </si>
  <si>
    <t>Gyrista</t>
  </si>
  <si>
    <t>Bacillariophyceae</t>
  </si>
  <si>
    <t>Diprora</t>
  </si>
  <si>
    <t>haenaensis</t>
  </si>
  <si>
    <t>KC954571.1</t>
  </si>
  <si>
    <t>Bacillariophycidae</t>
  </si>
  <si>
    <t>Lemnicola</t>
  </si>
  <si>
    <t>PQ034673.1</t>
  </si>
  <si>
    <t>Cymbellales</t>
  </si>
  <si>
    <t>KF417661.1</t>
  </si>
  <si>
    <t>Cercozoa</t>
  </si>
  <si>
    <t>Imbricatea</t>
  </si>
  <si>
    <t>Euglyphida</t>
  </si>
  <si>
    <t>Paulinellidae</t>
  </si>
  <si>
    <t>Paulinella</t>
  </si>
  <si>
    <t>chromatophora</t>
  </si>
  <si>
    <t>FJ456918.1</t>
  </si>
  <si>
    <t>Chlorarachniophyceae</t>
  </si>
  <si>
    <t>Chlorarachniales</t>
  </si>
  <si>
    <t>Chlorarachniaceae</t>
  </si>
  <si>
    <t>Bigelowiella</t>
  </si>
  <si>
    <t>natans</t>
  </si>
  <si>
    <t>LC765380.1</t>
  </si>
  <si>
    <t>Metamonada</t>
  </si>
  <si>
    <t>Diplomonadida</t>
  </si>
  <si>
    <t>Hexamitidae</t>
  </si>
  <si>
    <t>Giardia</t>
  </si>
  <si>
    <t>intestinalis</t>
  </si>
  <si>
    <t>AF473852.1</t>
  </si>
  <si>
    <t>Parabasalia</t>
  </si>
  <si>
    <t>Trichomonadida</t>
  </si>
  <si>
    <t>Trichomonadidae</t>
  </si>
  <si>
    <t>Trichomonas</t>
  </si>
  <si>
    <t>gallinae</t>
  </si>
  <si>
    <t>EU215373.1</t>
  </si>
  <si>
    <t>Euglenozoa</t>
  </si>
  <si>
    <t>Euglenophyceae</t>
  </si>
  <si>
    <t>Euglenales</t>
  </si>
  <si>
    <t>Euglenaceae</t>
  </si>
  <si>
    <t>Euglena</t>
  </si>
  <si>
    <t>agilis</t>
  </si>
  <si>
    <t>KX889635.1</t>
  </si>
  <si>
    <t>Bigyra</t>
  </si>
  <si>
    <t>Blastocystea</t>
  </si>
  <si>
    <t>Blastocystida</t>
  </si>
  <si>
    <t>Blastocystidae</t>
  </si>
  <si>
    <t>Blastocystis</t>
  </si>
  <si>
    <t>hominis</t>
  </si>
  <si>
    <t>AY618266.1</t>
  </si>
  <si>
    <t>Holozoa</t>
  </si>
  <si>
    <t>Choanozoa</t>
  </si>
  <si>
    <t>Choanoflagellatea</t>
  </si>
  <si>
    <t>Craspedida</t>
  </si>
  <si>
    <t>Salpingoecidae</t>
  </si>
  <si>
    <t>Monosiga</t>
  </si>
  <si>
    <t>brevicollis</t>
  </si>
  <si>
    <t>AF100940.1</t>
  </si>
  <si>
    <t>Filasterea</t>
  </si>
  <si>
    <t>Ministeriida</t>
  </si>
  <si>
    <t>Capsasporidae</t>
  </si>
  <si>
    <t>Capsaspora</t>
  </si>
  <si>
    <t>owczarzaki</t>
  </si>
  <si>
    <t>XR_889848.1</t>
  </si>
  <si>
    <t>Ichthyosporea</t>
  </si>
  <si>
    <t>Ichthyophonida</t>
  </si>
  <si>
    <t>Creolimacidae</t>
  </si>
  <si>
    <t>Sphaeroforma</t>
  </si>
  <si>
    <t>arctica</t>
  </si>
  <si>
    <t>KT595125.1</t>
  </si>
  <si>
    <t>Fungi</t>
  </si>
  <si>
    <t>Cryptomycota</t>
  </si>
  <si>
    <t>Rozellomycetes</t>
  </si>
  <si>
    <t>Rozellales</t>
  </si>
  <si>
    <t>Rozellaceae</t>
  </si>
  <si>
    <t>Rozella</t>
  </si>
  <si>
    <t>allomycis</t>
  </si>
  <si>
    <t>AY635838.1</t>
  </si>
  <si>
    <t>Microsporidea</t>
  </si>
  <si>
    <t>Glugeida</t>
  </si>
  <si>
    <t>Unikaryonidae</t>
  </si>
  <si>
    <t>Encephalitozoon</t>
  </si>
  <si>
    <t>cuniculi</t>
  </si>
  <si>
    <t>L07255.1</t>
  </si>
  <si>
    <t>Aphelidiomycota</t>
  </si>
  <si>
    <t>Aphelidiomycetes</t>
  </si>
  <si>
    <t>Aphelidiales</t>
  </si>
  <si>
    <t>Aphelidiaceae</t>
  </si>
  <si>
    <t>Aphelidium</t>
  </si>
  <si>
    <t>insulamus</t>
  </si>
  <si>
    <t>MW186929.1</t>
  </si>
  <si>
    <t>Cristidiscoidea</t>
  </si>
  <si>
    <t>Nucleariida</t>
  </si>
  <si>
    <t>Nucleariidae</t>
  </si>
  <si>
    <t>Nuclearia</t>
  </si>
  <si>
    <t>simplex</t>
  </si>
  <si>
    <t>KY454455.1</t>
  </si>
  <si>
    <t>Fonticulida</t>
  </si>
  <si>
    <t>Fonticulaceae</t>
  </si>
  <si>
    <t>Fonticula</t>
  </si>
  <si>
    <t>alba</t>
  </si>
  <si>
    <t>FJ816018.1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</si>
</sst>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2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color rgb="FFFF0000"/>
      <name val="Times New Roman"/>
      <charset val="134"/>
    </font>
    <font>
      <b/>
      <sz val="11"/>
      <color theme="1"/>
      <name val="Times New Roman"/>
      <charset val="134"/>
    </font>
    <font>
      <b/>
      <sz val="11"/>
      <name val="Times New Roman"/>
      <charset val="134"/>
    </font>
    <font>
      <sz val="11"/>
      <color theme="1"/>
      <name val="宋体"/>
      <charset val="134"/>
    </font>
    <font>
      <i/>
      <sz val="11"/>
      <name val="Times New Roman"/>
      <charset val="134"/>
    </font>
    <font>
      <sz val="11"/>
      <name val="等线"/>
      <charset val="134"/>
      <scheme val="minor"/>
    </font>
    <font>
      <i/>
      <sz val="11"/>
      <color theme="1"/>
      <name val="Times New Roman"/>
      <charset val="134"/>
    </font>
    <font>
      <sz val="11"/>
      <color rgb="FFFF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i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</cellStyleXfs>
  <cellXfs count="3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176" fontId="2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left" vertical="center"/>
    </xf>
    <xf numFmtId="176" fontId="2" fillId="0" borderId="1" xfId="1" applyNumberFormat="1" applyFont="1" applyFill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176" fontId="2" fillId="0" borderId="1" xfId="6" applyNumberFormat="1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0" fontId="8" fillId="0" borderId="0" xfId="0" applyFont="1"/>
    <xf numFmtId="43" fontId="2" fillId="0" borderId="1" xfId="1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1" fillId="0" borderId="1" xfId="0" applyFont="1" applyBorder="1" applyAlignment="1">
      <alignment vertical="center"/>
    </xf>
    <xf numFmtId="176" fontId="1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0" fillId="0" borderId="0" xfId="0" applyFont="1"/>
    <xf numFmtId="2" fontId="1" fillId="0" borderId="1" xfId="0" applyNumberFormat="1" applyFont="1" applyBorder="1" applyAlignment="1">
      <alignment horizontal="left" vertical="center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2 2" xfId="51"/>
    <cellStyle name="常规 2 3" xfId="52"/>
    <cellStyle name="常规 3" xfId="53"/>
    <cellStyle name="千位分隔 2" xfId="54"/>
    <cellStyle name="千位分隔 2 2" xfId="55"/>
    <cellStyle name="千位分隔 2 2 2" xfId="56"/>
    <cellStyle name="千位分隔 2 3" xfId="57"/>
    <cellStyle name="千位分隔 3" xfId="58"/>
    <cellStyle name="千位分隔 3 2" xfId="59"/>
    <cellStyle name="千位分隔 4" xfId="6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42"/>
  <sheetViews>
    <sheetView tabSelected="1" workbookViewId="0">
      <selection activeCell="A1" sqref="A1:S1"/>
    </sheetView>
  </sheetViews>
  <sheetFormatPr defaultColWidth="8.625" defaultRowHeight="15"/>
  <cols>
    <col min="1" max="1" width="9" style="4" customWidth="1"/>
    <col min="2" max="2" width="14.125" style="5" customWidth="1"/>
    <col min="3" max="3" width="18.625" style="4" customWidth="1"/>
    <col min="4" max="4" width="13.5" style="4" customWidth="1"/>
    <col min="5" max="5" width="16.625" style="4" customWidth="1"/>
    <col min="6" max="6" width="19.5" style="4" customWidth="1"/>
    <col min="7" max="7" width="20.125" style="4" customWidth="1"/>
    <col min="8" max="8" width="14.5" style="4" customWidth="1"/>
    <col min="9" max="9" width="15.625" style="4" customWidth="1"/>
    <col min="10" max="10" width="14.375" style="4" customWidth="1"/>
    <col min="11" max="11" width="15.125" style="4" customWidth="1"/>
    <col min="12" max="12" width="14" style="4" customWidth="1"/>
    <col min="13" max="14" width="14.5" style="4" customWidth="1"/>
    <col min="15" max="15" width="12.625" style="4" customWidth="1"/>
    <col min="16" max="16" width="14.5" style="4" customWidth="1"/>
    <col min="17" max="17" width="31.375" style="4" customWidth="1"/>
    <col min="18" max="18" width="23.125" style="4" customWidth="1"/>
    <col min="19" max="19" width="31.5" style="4" customWidth="1"/>
    <col min="20" max="20" width="12.5" style="4" customWidth="1"/>
    <col min="21" max="21" width="11.375" customWidth="1"/>
    <col min="22" max="22" width="18.875" style="4" customWidth="1"/>
    <col min="23" max="16384" width="8.625" style="4"/>
  </cols>
  <sheetData>
    <row r="1" ht="18" customHeight="1" spans="1:27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1"/>
      <c r="V1" s="1"/>
    </row>
    <row r="2" ht="75" customHeight="1" spans="1:27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9" t="s">
        <v>17</v>
      </c>
      <c r="R2" s="9" t="s">
        <v>18</v>
      </c>
      <c r="S2" s="8" t="s">
        <v>19</v>
      </c>
      <c r="T2" s="10"/>
      <c r="U2" s="10"/>
      <c r="V2" s="11"/>
      <c r="X2" s="11"/>
      <c r="Y2" s="11"/>
      <c r="Z2" s="11"/>
      <c r="AA2" s="11"/>
    </row>
    <row r="3" spans="1:27">
      <c r="A3" s="12" t="s">
        <v>20</v>
      </c>
      <c r="B3" s="13" t="s">
        <v>21</v>
      </c>
      <c r="C3" s="13" t="s">
        <v>22</v>
      </c>
      <c r="D3" s="13" t="s">
        <v>23</v>
      </c>
      <c r="E3" s="14" t="s">
        <v>24</v>
      </c>
      <c r="F3" s="14" t="s">
        <v>25</v>
      </c>
      <c r="G3" s="15" t="s">
        <v>26</v>
      </c>
      <c r="H3" s="15" t="s">
        <v>23</v>
      </c>
      <c r="I3" s="16">
        <v>1631</v>
      </c>
      <c r="J3" s="13" t="s">
        <v>27</v>
      </c>
      <c r="K3" s="16">
        <v>1</v>
      </c>
      <c r="L3" s="16">
        <v>0</v>
      </c>
      <c r="M3" s="16">
        <v>3</v>
      </c>
      <c r="N3" s="16">
        <v>1</v>
      </c>
      <c r="O3" s="17">
        <f>(K3+M3)/36*100</f>
        <v>11.1111111111111</v>
      </c>
      <c r="P3" s="16" t="s">
        <v>23</v>
      </c>
      <c r="Q3" s="12" t="s">
        <v>23</v>
      </c>
      <c r="R3" s="16">
        <v>11</v>
      </c>
      <c r="S3" s="13" t="s">
        <v>28</v>
      </c>
    </row>
    <row r="4" spans="1:27">
      <c r="A4" s="12" t="s">
        <v>20</v>
      </c>
      <c r="B4" s="16" t="s">
        <v>21</v>
      </c>
      <c r="C4" s="16" t="s">
        <v>22</v>
      </c>
      <c r="D4" s="16" t="s">
        <v>23</v>
      </c>
      <c r="E4" s="18" t="s">
        <v>29</v>
      </c>
      <c r="F4" s="14" t="s">
        <v>30</v>
      </c>
      <c r="G4" s="19" t="s">
        <v>31</v>
      </c>
      <c r="H4" s="19" t="s">
        <v>32</v>
      </c>
      <c r="I4" s="16">
        <v>1709</v>
      </c>
      <c r="J4" s="13" t="s">
        <v>27</v>
      </c>
      <c r="K4" s="16">
        <v>0</v>
      </c>
      <c r="L4" s="16">
        <v>0</v>
      </c>
      <c r="M4" s="16">
        <v>2</v>
      </c>
      <c r="N4" s="16">
        <v>0</v>
      </c>
      <c r="O4" s="17">
        <f t="shared" ref="O4:O67" si="0">(K4+M4)/36*100</f>
        <v>5.55555555555556</v>
      </c>
      <c r="P4" s="16">
        <v>475</v>
      </c>
      <c r="Q4" s="12">
        <v>41</v>
      </c>
      <c r="R4" s="12">
        <v>7.1</v>
      </c>
      <c r="S4" s="16" t="s">
        <v>33</v>
      </c>
    </row>
    <row r="5" spans="1:27">
      <c r="A5" s="12" t="s">
        <v>20</v>
      </c>
      <c r="B5" s="16" t="s">
        <v>21</v>
      </c>
      <c r="C5" s="16" t="s">
        <v>22</v>
      </c>
      <c r="D5" s="16" t="s">
        <v>23</v>
      </c>
      <c r="E5" s="18" t="s">
        <v>34</v>
      </c>
      <c r="F5" s="14" t="s">
        <v>35</v>
      </c>
      <c r="G5" s="19" t="s">
        <v>36</v>
      </c>
      <c r="H5" s="19" t="s">
        <v>37</v>
      </c>
      <c r="I5" s="16">
        <v>1668</v>
      </c>
      <c r="J5" s="13" t="s">
        <v>27</v>
      </c>
      <c r="K5" s="16">
        <v>0</v>
      </c>
      <c r="L5" s="16">
        <v>0</v>
      </c>
      <c r="M5" s="16">
        <v>1</v>
      </c>
      <c r="N5" s="16">
        <v>0</v>
      </c>
      <c r="O5" s="17">
        <f t="shared" si="0"/>
        <v>2.77777777777778</v>
      </c>
      <c r="P5" s="16">
        <v>475</v>
      </c>
      <c r="Q5" s="12">
        <v>41</v>
      </c>
      <c r="R5" s="12">
        <v>7.1</v>
      </c>
      <c r="S5" s="16" t="s">
        <v>38</v>
      </c>
    </row>
    <row r="6" s="1" customFormat="1" spans="1:27">
      <c r="A6" s="12" t="s">
        <v>20</v>
      </c>
      <c r="B6" s="16" t="s">
        <v>21</v>
      </c>
      <c r="C6" s="16" t="s">
        <v>22</v>
      </c>
      <c r="D6" s="16" t="s">
        <v>23</v>
      </c>
      <c r="E6" s="18" t="s">
        <v>29</v>
      </c>
      <c r="F6" s="14" t="s">
        <v>39</v>
      </c>
      <c r="G6" s="19" t="s">
        <v>40</v>
      </c>
      <c r="H6" s="19" t="s">
        <v>41</v>
      </c>
      <c r="I6" s="16">
        <v>1707</v>
      </c>
      <c r="J6" s="16" t="s">
        <v>42</v>
      </c>
      <c r="K6" s="16">
        <v>0</v>
      </c>
      <c r="L6" s="16">
        <v>0</v>
      </c>
      <c r="M6" s="16">
        <v>2</v>
      </c>
      <c r="N6" s="16">
        <v>0</v>
      </c>
      <c r="O6" s="17">
        <f t="shared" si="0"/>
        <v>5.55555555555556</v>
      </c>
      <c r="P6" s="16">
        <v>474</v>
      </c>
      <c r="Q6" s="12">
        <v>41</v>
      </c>
      <c r="R6" s="12">
        <v>7.1</v>
      </c>
      <c r="S6" s="16" t="s">
        <v>43</v>
      </c>
      <c r="U6" s="20"/>
    </row>
    <row r="7" s="1" customFormat="1" spans="1:27">
      <c r="A7" s="12" t="s">
        <v>20</v>
      </c>
      <c r="B7" s="13" t="s">
        <v>21</v>
      </c>
      <c r="C7" s="13" t="s">
        <v>22</v>
      </c>
      <c r="D7" s="13" t="s">
        <v>23</v>
      </c>
      <c r="E7" s="14" t="s">
        <v>29</v>
      </c>
      <c r="F7" s="14" t="s">
        <v>30</v>
      </c>
      <c r="G7" s="15" t="s">
        <v>44</v>
      </c>
      <c r="H7" s="15" t="s">
        <v>45</v>
      </c>
      <c r="I7" s="16">
        <v>1407</v>
      </c>
      <c r="J7" s="13" t="s">
        <v>27</v>
      </c>
      <c r="K7" s="16">
        <v>0</v>
      </c>
      <c r="L7" s="16">
        <v>0</v>
      </c>
      <c r="M7" s="16">
        <v>2</v>
      </c>
      <c r="N7" s="16">
        <v>0</v>
      </c>
      <c r="O7" s="17">
        <f t="shared" si="0"/>
        <v>5.55555555555556</v>
      </c>
      <c r="P7" s="16">
        <v>475</v>
      </c>
      <c r="Q7" s="12">
        <v>41</v>
      </c>
      <c r="R7" s="12">
        <v>7.1</v>
      </c>
      <c r="S7" s="13" t="s">
        <v>46</v>
      </c>
      <c r="U7" s="20"/>
    </row>
    <row r="8" s="1" customFormat="1" spans="1:27">
      <c r="A8" s="12" t="s">
        <v>20</v>
      </c>
      <c r="B8" s="13" t="s">
        <v>21</v>
      </c>
      <c r="C8" s="13" t="s">
        <v>22</v>
      </c>
      <c r="D8" s="13" t="s">
        <v>23</v>
      </c>
      <c r="E8" s="14" t="s">
        <v>29</v>
      </c>
      <c r="F8" s="14" t="s">
        <v>30</v>
      </c>
      <c r="G8" s="15" t="s">
        <v>47</v>
      </c>
      <c r="H8" s="15" t="s">
        <v>48</v>
      </c>
      <c r="I8" s="16">
        <v>1408</v>
      </c>
      <c r="J8" s="13" t="s">
        <v>27</v>
      </c>
      <c r="K8" s="16">
        <v>0</v>
      </c>
      <c r="L8" s="16">
        <v>0</v>
      </c>
      <c r="M8" s="16">
        <v>2</v>
      </c>
      <c r="N8" s="16">
        <v>0</v>
      </c>
      <c r="O8" s="17">
        <f t="shared" si="0"/>
        <v>5.55555555555556</v>
      </c>
      <c r="P8" s="16">
        <v>475</v>
      </c>
      <c r="Q8" s="12">
        <v>41</v>
      </c>
      <c r="R8" s="12">
        <v>7.1</v>
      </c>
      <c r="S8" s="13" t="s">
        <v>49</v>
      </c>
      <c r="U8" s="20"/>
    </row>
    <row r="9" spans="1:27">
      <c r="A9" s="12" t="s">
        <v>20</v>
      </c>
      <c r="B9" s="16" t="s">
        <v>21</v>
      </c>
      <c r="C9" s="16" t="s">
        <v>50</v>
      </c>
      <c r="D9" s="16" t="s">
        <v>23</v>
      </c>
      <c r="E9" s="14" t="s">
        <v>51</v>
      </c>
      <c r="F9" s="14" t="s">
        <v>52</v>
      </c>
      <c r="G9" s="19" t="s">
        <v>53</v>
      </c>
      <c r="H9" s="19" t="s">
        <v>54</v>
      </c>
      <c r="I9" s="16">
        <v>1700</v>
      </c>
      <c r="J9" s="13" t="s">
        <v>27</v>
      </c>
      <c r="K9" s="16">
        <v>0</v>
      </c>
      <c r="L9" s="16">
        <v>0</v>
      </c>
      <c r="M9" s="16">
        <v>0</v>
      </c>
      <c r="N9" s="16">
        <v>0</v>
      </c>
      <c r="O9" s="17">
        <f t="shared" si="0"/>
        <v>0</v>
      </c>
      <c r="P9" s="16">
        <v>492</v>
      </c>
      <c r="Q9" s="12">
        <v>46.8</v>
      </c>
      <c r="R9" s="12">
        <v>1.3</v>
      </c>
      <c r="S9" s="16" t="s">
        <v>55</v>
      </c>
    </row>
    <row r="10" spans="1:27">
      <c r="A10" s="12" t="s">
        <v>20</v>
      </c>
      <c r="B10" s="16" t="s">
        <v>21</v>
      </c>
      <c r="C10" s="16" t="s">
        <v>50</v>
      </c>
      <c r="D10" s="16" t="s">
        <v>23</v>
      </c>
      <c r="E10" s="14" t="s">
        <v>51</v>
      </c>
      <c r="F10" s="14" t="s">
        <v>56</v>
      </c>
      <c r="G10" s="19" t="s">
        <v>57</v>
      </c>
      <c r="H10" s="19" t="s">
        <v>58</v>
      </c>
      <c r="I10" s="16">
        <v>1603</v>
      </c>
      <c r="J10" s="13" t="s">
        <v>27</v>
      </c>
      <c r="K10" s="16">
        <v>0</v>
      </c>
      <c r="L10" s="16">
        <v>0</v>
      </c>
      <c r="M10" s="16">
        <v>0</v>
      </c>
      <c r="N10" s="16">
        <v>0</v>
      </c>
      <c r="O10" s="17">
        <f t="shared" si="0"/>
        <v>0</v>
      </c>
      <c r="P10" s="16">
        <v>491</v>
      </c>
      <c r="Q10" s="12">
        <v>46.9</v>
      </c>
      <c r="R10" s="12">
        <v>1.2</v>
      </c>
      <c r="S10" s="16" t="s">
        <v>59</v>
      </c>
    </row>
    <row r="11" spans="1:27">
      <c r="A11" s="12" t="s">
        <v>20</v>
      </c>
      <c r="B11" s="16" t="s">
        <v>21</v>
      </c>
      <c r="C11" s="16" t="s">
        <v>50</v>
      </c>
      <c r="D11" s="16" t="s">
        <v>23</v>
      </c>
      <c r="E11" s="14" t="s">
        <v>51</v>
      </c>
      <c r="F11" s="14" t="s">
        <v>56</v>
      </c>
      <c r="G11" s="19" t="s">
        <v>57</v>
      </c>
      <c r="H11" s="19" t="s">
        <v>60</v>
      </c>
      <c r="I11" s="16">
        <v>1623</v>
      </c>
      <c r="J11" s="13" t="s">
        <v>27</v>
      </c>
      <c r="K11" s="16">
        <v>0</v>
      </c>
      <c r="L11" s="16">
        <v>0</v>
      </c>
      <c r="M11" s="16">
        <v>0</v>
      </c>
      <c r="N11" s="16">
        <v>0</v>
      </c>
      <c r="O11" s="17">
        <f t="shared" si="0"/>
        <v>0</v>
      </c>
      <c r="P11" s="16">
        <v>491</v>
      </c>
      <c r="Q11" s="12">
        <v>46.8</v>
      </c>
      <c r="R11" s="12">
        <v>1.3</v>
      </c>
      <c r="S11" s="16" t="s">
        <v>61</v>
      </c>
    </row>
    <row r="12" spans="1:27">
      <c r="A12" s="12" t="s">
        <v>20</v>
      </c>
      <c r="B12" s="16" t="s">
        <v>21</v>
      </c>
      <c r="C12" s="16" t="s">
        <v>50</v>
      </c>
      <c r="D12" s="16" t="s">
        <v>23</v>
      </c>
      <c r="E12" s="14" t="s">
        <v>51</v>
      </c>
      <c r="F12" s="14" t="s">
        <v>56</v>
      </c>
      <c r="G12" s="19" t="s">
        <v>57</v>
      </c>
      <c r="H12" s="19" t="s">
        <v>62</v>
      </c>
      <c r="I12" s="16">
        <v>1632</v>
      </c>
      <c r="J12" s="13" t="s">
        <v>27</v>
      </c>
      <c r="K12" s="16">
        <v>0</v>
      </c>
      <c r="L12" s="16">
        <v>0</v>
      </c>
      <c r="M12" s="16">
        <v>0</v>
      </c>
      <c r="N12" s="16">
        <v>0</v>
      </c>
      <c r="O12" s="17">
        <f t="shared" si="0"/>
        <v>0</v>
      </c>
      <c r="P12" s="16">
        <v>491</v>
      </c>
      <c r="Q12" s="12">
        <v>46.9</v>
      </c>
      <c r="R12" s="12">
        <v>1.2</v>
      </c>
      <c r="S12" s="16" t="s">
        <v>63</v>
      </c>
    </row>
    <row r="13" spans="1:27">
      <c r="A13" s="12" t="s">
        <v>20</v>
      </c>
      <c r="B13" s="16" t="s">
        <v>21</v>
      </c>
      <c r="C13" s="16" t="s">
        <v>50</v>
      </c>
      <c r="D13" s="16" t="s">
        <v>23</v>
      </c>
      <c r="E13" s="14" t="s">
        <v>51</v>
      </c>
      <c r="F13" s="14" t="s">
        <v>56</v>
      </c>
      <c r="G13" s="19" t="s">
        <v>57</v>
      </c>
      <c r="H13" s="19" t="s">
        <v>64</v>
      </c>
      <c r="I13" s="16">
        <v>1648</v>
      </c>
      <c r="J13" s="13" t="s">
        <v>27</v>
      </c>
      <c r="K13" s="16">
        <v>0</v>
      </c>
      <c r="L13" s="16">
        <v>0</v>
      </c>
      <c r="M13" s="16">
        <v>0</v>
      </c>
      <c r="N13" s="16">
        <v>0</v>
      </c>
      <c r="O13" s="17">
        <f t="shared" si="0"/>
        <v>0</v>
      </c>
      <c r="P13" s="16">
        <v>491</v>
      </c>
      <c r="Q13" s="12">
        <v>46.8</v>
      </c>
      <c r="R13" s="12">
        <v>1.3</v>
      </c>
      <c r="S13" s="16" t="s">
        <v>65</v>
      </c>
    </row>
    <row r="14" spans="1:27">
      <c r="A14" s="12" t="s">
        <v>20</v>
      </c>
      <c r="B14" s="16" t="s">
        <v>21</v>
      </c>
      <c r="C14" s="16" t="s">
        <v>50</v>
      </c>
      <c r="D14" s="16" t="s">
        <v>23</v>
      </c>
      <c r="E14" s="14" t="s">
        <v>51</v>
      </c>
      <c r="F14" s="14" t="s">
        <v>56</v>
      </c>
      <c r="G14" s="19" t="s">
        <v>57</v>
      </c>
      <c r="H14" s="19" t="s">
        <v>66</v>
      </c>
      <c r="I14" s="16">
        <v>1733</v>
      </c>
      <c r="J14" s="13" t="s">
        <v>27</v>
      </c>
      <c r="K14" s="16">
        <v>0</v>
      </c>
      <c r="L14" s="16">
        <v>0</v>
      </c>
      <c r="M14" s="16">
        <v>0</v>
      </c>
      <c r="N14" s="16">
        <v>0</v>
      </c>
      <c r="O14" s="17">
        <f t="shared" si="0"/>
        <v>0</v>
      </c>
      <c r="P14" s="16">
        <v>490</v>
      </c>
      <c r="Q14" s="12">
        <v>46.9</v>
      </c>
      <c r="R14" s="12">
        <v>1.2</v>
      </c>
      <c r="S14" s="16" t="s">
        <v>67</v>
      </c>
    </row>
    <row r="15" spans="1:27">
      <c r="A15" s="12" t="s">
        <v>20</v>
      </c>
      <c r="B15" s="16" t="s">
        <v>21</v>
      </c>
      <c r="C15" s="16" t="s">
        <v>50</v>
      </c>
      <c r="D15" s="16" t="s">
        <v>23</v>
      </c>
      <c r="E15" s="14" t="s">
        <v>51</v>
      </c>
      <c r="F15" s="14" t="s">
        <v>56</v>
      </c>
      <c r="G15" s="19" t="s">
        <v>57</v>
      </c>
      <c r="H15" s="19" t="s">
        <v>68</v>
      </c>
      <c r="I15" s="16">
        <v>1780</v>
      </c>
      <c r="J15" s="13" t="s">
        <v>27</v>
      </c>
      <c r="K15" s="16">
        <v>0</v>
      </c>
      <c r="L15" s="16">
        <v>0</v>
      </c>
      <c r="M15" s="16">
        <v>0</v>
      </c>
      <c r="N15" s="16">
        <v>0</v>
      </c>
      <c r="O15" s="17">
        <f t="shared" si="0"/>
        <v>0</v>
      </c>
      <c r="P15" s="16">
        <v>492</v>
      </c>
      <c r="Q15" s="12">
        <v>46.9</v>
      </c>
      <c r="R15" s="12">
        <v>1.2</v>
      </c>
      <c r="S15" s="16" t="s">
        <v>69</v>
      </c>
    </row>
    <row r="16" spans="1:27">
      <c r="A16" s="12" t="s">
        <v>20</v>
      </c>
      <c r="B16" s="16" t="s">
        <v>21</v>
      </c>
      <c r="C16" s="16" t="s">
        <v>50</v>
      </c>
      <c r="D16" s="16" t="s">
        <v>23</v>
      </c>
      <c r="E16" s="14" t="s">
        <v>70</v>
      </c>
      <c r="F16" s="14" t="s">
        <v>71</v>
      </c>
      <c r="G16" s="19" t="s">
        <v>72</v>
      </c>
      <c r="H16" s="19" t="s">
        <v>73</v>
      </c>
      <c r="I16" s="16">
        <v>1693</v>
      </c>
      <c r="J16" s="13" t="s">
        <v>27</v>
      </c>
      <c r="K16" s="16">
        <v>0</v>
      </c>
      <c r="L16" s="16">
        <v>0</v>
      </c>
      <c r="M16" s="16">
        <v>0</v>
      </c>
      <c r="N16" s="16">
        <v>0</v>
      </c>
      <c r="O16" s="17">
        <f t="shared" si="0"/>
        <v>0</v>
      </c>
      <c r="P16" s="16">
        <v>489</v>
      </c>
      <c r="Q16" s="12">
        <v>46.9</v>
      </c>
      <c r="R16" s="12">
        <v>1.2</v>
      </c>
      <c r="S16" s="16" t="s">
        <v>74</v>
      </c>
    </row>
    <row r="17" spans="1:19">
      <c r="A17" s="12" t="s">
        <v>20</v>
      </c>
      <c r="B17" s="16" t="s">
        <v>21</v>
      </c>
      <c r="C17" s="16" t="s">
        <v>50</v>
      </c>
      <c r="D17" s="16" t="s">
        <v>23</v>
      </c>
      <c r="E17" s="14" t="s">
        <v>70</v>
      </c>
      <c r="F17" s="14" t="s">
        <v>75</v>
      </c>
      <c r="G17" s="19" t="s">
        <v>76</v>
      </c>
      <c r="H17" s="19" t="s">
        <v>77</v>
      </c>
      <c r="I17" s="16">
        <v>1766</v>
      </c>
      <c r="J17" s="13" t="s">
        <v>27</v>
      </c>
      <c r="K17" s="16">
        <v>0</v>
      </c>
      <c r="L17" s="16">
        <v>0</v>
      </c>
      <c r="M17" s="16">
        <v>0</v>
      </c>
      <c r="N17" s="16">
        <v>0</v>
      </c>
      <c r="O17" s="17">
        <f t="shared" si="0"/>
        <v>0</v>
      </c>
      <c r="P17" s="16">
        <v>488</v>
      </c>
      <c r="Q17" s="12">
        <v>46.9</v>
      </c>
      <c r="R17" s="12">
        <v>1.2</v>
      </c>
      <c r="S17" s="16" t="s">
        <v>78</v>
      </c>
    </row>
    <row r="18" spans="1:19">
      <c r="A18" s="12" t="s">
        <v>20</v>
      </c>
      <c r="B18" s="16" t="s">
        <v>21</v>
      </c>
      <c r="C18" s="16" t="s">
        <v>50</v>
      </c>
      <c r="D18" s="16" t="s">
        <v>23</v>
      </c>
      <c r="E18" s="14" t="s">
        <v>51</v>
      </c>
      <c r="F18" s="14" t="s">
        <v>56</v>
      </c>
      <c r="G18" s="19" t="s">
        <v>79</v>
      </c>
      <c r="H18" s="19" t="s">
        <v>80</v>
      </c>
      <c r="I18" s="16">
        <v>1689</v>
      </c>
      <c r="J18" s="13" t="s">
        <v>27</v>
      </c>
      <c r="K18" s="16">
        <v>0</v>
      </c>
      <c r="L18" s="16">
        <v>0</v>
      </c>
      <c r="M18" s="16">
        <v>0</v>
      </c>
      <c r="N18" s="16">
        <v>0</v>
      </c>
      <c r="O18" s="17">
        <f t="shared" si="0"/>
        <v>0</v>
      </c>
      <c r="P18" s="16">
        <v>491</v>
      </c>
      <c r="Q18" s="12">
        <v>46.9</v>
      </c>
      <c r="R18" s="12">
        <v>1.2</v>
      </c>
      <c r="S18" s="16" t="s">
        <v>81</v>
      </c>
    </row>
    <row r="19" spans="1:19">
      <c r="A19" s="12" t="s">
        <v>20</v>
      </c>
      <c r="B19" s="16" t="s">
        <v>21</v>
      </c>
      <c r="C19" s="16" t="s">
        <v>50</v>
      </c>
      <c r="D19" s="16" t="s">
        <v>23</v>
      </c>
      <c r="E19" s="14" t="s">
        <v>51</v>
      </c>
      <c r="F19" s="14" t="s">
        <v>52</v>
      </c>
      <c r="G19" s="19" t="s">
        <v>82</v>
      </c>
      <c r="H19" s="19" t="s">
        <v>83</v>
      </c>
      <c r="I19" s="16">
        <v>1698</v>
      </c>
      <c r="J19" s="13" t="s">
        <v>27</v>
      </c>
      <c r="K19" s="16">
        <v>0</v>
      </c>
      <c r="L19" s="16">
        <v>0</v>
      </c>
      <c r="M19" s="16">
        <v>0</v>
      </c>
      <c r="N19" s="16">
        <v>0</v>
      </c>
      <c r="O19" s="17">
        <f t="shared" si="0"/>
        <v>0</v>
      </c>
      <c r="P19" s="16">
        <v>488</v>
      </c>
      <c r="Q19" s="12">
        <v>46.9</v>
      </c>
      <c r="R19" s="12">
        <v>1.2</v>
      </c>
      <c r="S19" s="16" t="s">
        <v>84</v>
      </c>
    </row>
    <row r="20" spans="1:19">
      <c r="A20" s="12" t="s">
        <v>20</v>
      </c>
      <c r="B20" s="16" t="s">
        <v>21</v>
      </c>
      <c r="C20" s="16" t="s">
        <v>50</v>
      </c>
      <c r="D20" s="16" t="s">
        <v>23</v>
      </c>
      <c r="E20" s="14" t="s">
        <v>51</v>
      </c>
      <c r="F20" s="14" t="s">
        <v>85</v>
      </c>
      <c r="G20" s="19" t="s">
        <v>86</v>
      </c>
      <c r="H20" s="19" t="s">
        <v>87</v>
      </c>
      <c r="I20" s="16">
        <v>1709</v>
      </c>
      <c r="J20" s="13" t="s">
        <v>27</v>
      </c>
      <c r="K20" s="16">
        <v>0</v>
      </c>
      <c r="L20" s="16">
        <v>0</v>
      </c>
      <c r="M20" s="16">
        <v>0</v>
      </c>
      <c r="N20" s="16">
        <v>0</v>
      </c>
      <c r="O20" s="17">
        <f t="shared" si="0"/>
        <v>0</v>
      </c>
      <c r="P20" s="16">
        <v>489</v>
      </c>
      <c r="Q20" s="12">
        <v>46.9</v>
      </c>
      <c r="R20" s="12">
        <v>1.2</v>
      </c>
      <c r="S20" s="16" t="s">
        <v>88</v>
      </c>
    </row>
    <row r="21" spans="1:19">
      <c r="A21" s="12" t="s">
        <v>20</v>
      </c>
      <c r="B21" s="16" t="s">
        <v>21</v>
      </c>
      <c r="C21" s="16" t="s">
        <v>50</v>
      </c>
      <c r="D21" s="16" t="s">
        <v>23</v>
      </c>
      <c r="E21" s="14" t="s">
        <v>70</v>
      </c>
      <c r="F21" s="14" t="s">
        <v>75</v>
      </c>
      <c r="G21" s="19" t="s">
        <v>89</v>
      </c>
      <c r="H21" s="19" t="s">
        <v>90</v>
      </c>
      <c r="I21" s="16">
        <v>1754</v>
      </c>
      <c r="J21" s="13" t="s">
        <v>27</v>
      </c>
      <c r="K21" s="16">
        <v>0</v>
      </c>
      <c r="L21" s="16">
        <v>0</v>
      </c>
      <c r="M21" s="16">
        <v>0</v>
      </c>
      <c r="N21" s="16">
        <v>0</v>
      </c>
      <c r="O21" s="17">
        <f t="shared" si="0"/>
        <v>0</v>
      </c>
      <c r="P21" s="16">
        <v>488</v>
      </c>
      <c r="Q21" s="12">
        <v>46.9</v>
      </c>
      <c r="R21" s="12">
        <v>1.2</v>
      </c>
      <c r="S21" s="16" t="s">
        <v>91</v>
      </c>
    </row>
    <row r="22" spans="1:19">
      <c r="A22" s="12" t="s">
        <v>20</v>
      </c>
      <c r="B22" s="16" t="s">
        <v>21</v>
      </c>
      <c r="C22" s="16" t="s">
        <v>50</v>
      </c>
      <c r="D22" s="16" t="s">
        <v>23</v>
      </c>
      <c r="E22" s="14" t="s">
        <v>51</v>
      </c>
      <c r="F22" s="14" t="s">
        <v>85</v>
      </c>
      <c r="G22" s="19" t="s">
        <v>92</v>
      </c>
      <c r="H22" s="19" t="s">
        <v>93</v>
      </c>
      <c r="I22" s="16">
        <v>1757</v>
      </c>
      <c r="J22" s="13" t="s">
        <v>27</v>
      </c>
      <c r="K22" s="16">
        <v>0</v>
      </c>
      <c r="L22" s="16">
        <v>0</v>
      </c>
      <c r="M22" s="16">
        <v>0</v>
      </c>
      <c r="N22" s="16">
        <v>0</v>
      </c>
      <c r="O22" s="17">
        <f t="shared" si="0"/>
        <v>0</v>
      </c>
      <c r="P22" s="16">
        <v>489</v>
      </c>
      <c r="Q22" s="12">
        <v>46.9</v>
      </c>
      <c r="R22" s="12">
        <v>1.2</v>
      </c>
      <c r="S22" s="16" t="s">
        <v>94</v>
      </c>
    </row>
    <row r="23" spans="1:19">
      <c r="A23" s="12" t="s">
        <v>20</v>
      </c>
      <c r="B23" s="16" t="s">
        <v>21</v>
      </c>
      <c r="C23" s="16" t="s">
        <v>50</v>
      </c>
      <c r="D23" s="16" t="s">
        <v>23</v>
      </c>
      <c r="E23" s="14" t="s">
        <v>95</v>
      </c>
      <c r="F23" s="14" t="s">
        <v>96</v>
      </c>
      <c r="G23" s="19" t="s">
        <v>97</v>
      </c>
      <c r="H23" s="19" t="s">
        <v>98</v>
      </c>
      <c r="I23" s="16">
        <v>1689</v>
      </c>
      <c r="J23" s="13" t="s">
        <v>27</v>
      </c>
      <c r="K23" s="16">
        <v>0</v>
      </c>
      <c r="L23" s="16">
        <v>0</v>
      </c>
      <c r="M23" s="16">
        <v>1</v>
      </c>
      <c r="N23" s="16">
        <v>0</v>
      </c>
      <c r="O23" s="17">
        <f t="shared" si="0"/>
        <v>2.77777777777778</v>
      </c>
      <c r="P23" s="16">
        <v>491</v>
      </c>
      <c r="Q23" s="12">
        <v>28.5</v>
      </c>
      <c r="R23" s="12">
        <v>19.6</v>
      </c>
      <c r="S23" s="16" t="s">
        <v>99</v>
      </c>
    </row>
    <row r="24" spans="1:19">
      <c r="A24" s="12" t="s">
        <v>20</v>
      </c>
      <c r="B24" s="16" t="s">
        <v>21</v>
      </c>
      <c r="C24" s="16" t="s">
        <v>50</v>
      </c>
      <c r="D24" s="16" t="s">
        <v>23</v>
      </c>
      <c r="E24" s="14" t="s">
        <v>100</v>
      </c>
      <c r="F24" s="14" t="s">
        <v>101</v>
      </c>
      <c r="G24" s="19" t="s">
        <v>102</v>
      </c>
      <c r="H24" s="19" t="s">
        <v>103</v>
      </c>
      <c r="I24" s="16">
        <v>1704</v>
      </c>
      <c r="J24" s="13" t="s">
        <v>27</v>
      </c>
      <c r="K24" s="16">
        <v>0</v>
      </c>
      <c r="L24" s="16">
        <v>0</v>
      </c>
      <c r="M24" s="16">
        <v>0</v>
      </c>
      <c r="N24" s="16">
        <v>0</v>
      </c>
      <c r="O24" s="17">
        <f t="shared" si="0"/>
        <v>0</v>
      </c>
      <c r="P24" s="16">
        <v>488</v>
      </c>
      <c r="Q24" s="12">
        <v>46.9</v>
      </c>
      <c r="R24" s="12">
        <v>1.2</v>
      </c>
      <c r="S24" s="16" t="s">
        <v>104</v>
      </c>
    </row>
    <row r="25" spans="1:19">
      <c r="A25" s="12" t="s">
        <v>20</v>
      </c>
      <c r="B25" s="16" t="s">
        <v>21</v>
      </c>
      <c r="C25" s="16" t="s">
        <v>50</v>
      </c>
      <c r="D25" s="16" t="s">
        <v>23</v>
      </c>
      <c r="E25" s="14" t="s">
        <v>95</v>
      </c>
      <c r="F25" s="14" t="s">
        <v>96</v>
      </c>
      <c r="G25" s="19" t="s">
        <v>105</v>
      </c>
      <c r="H25" s="19" t="s">
        <v>106</v>
      </c>
      <c r="I25" s="16">
        <v>1685</v>
      </c>
      <c r="J25" s="13" t="s">
        <v>27</v>
      </c>
      <c r="K25" s="16">
        <v>0</v>
      </c>
      <c r="L25" s="16">
        <v>0</v>
      </c>
      <c r="M25" s="16">
        <v>0</v>
      </c>
      <c r="N25" s="16">
        <v>0</v>
      </c>
      <c r="O25" s="17">
        <f t="shared" si="0"/>
        <v>0</v>
      </c>
      <c r="P25" s="16">
        <v>488</v>
      </c>
      <c r="Q25" s="12">
        <v>46.9</v>
      </c>
      <c r="R25" s="12">
        <v>1.2</v>
      </c>
      <c r="S25" s="16" t="s">
        <v>107</v>
      </c>
    </row>
    <row r="26" spans="1:19">
      <c r="A26" s="12" t="s">
        <v>20</v>
      </c>
      <c r="B26" s="16" t="s">
        <v>21</v>
      </c>
      <c r="C26" s="16" t="s">
        <v>50</v>
      </c>
      <c r="D26" s="16" t="s">
        <v>23</v>
      </c>
      <c r="E26" s="14" t="s">
        <v>51</v>
      </c>
      <c r="F26" s="14" t="s">
        <v>108</v>
      </c>
      <c r="G26" s="19" t="s">
        <v>109</v>
      </c>
      <c r="H26" s="19" t="s">
        <v>98</v>
      </c>
      <c r="I26" s="16">
        <v>1784</v>
      </c>
      <c r="J26" s="13" t="s">
        <v>27</v>
      </c>
      <c r="K26" s="16">
        <v>0</v>
      </c>
      <c r="L26" s="16">
        <v>0</v>
      </c>
      <c r="M26" s="16">
        <v>0</v>
      </c>
      <c r="N26" s="16">
        <v>0</v>
      </c>
      <c r="O26" s="17">
        <f t="shared" si="0"/>
        <v>0</v>
      </c>
      <c r="P26" s="16">
        <v>491</v>
      </c>
      <c r="Q26" s="12">
        <v>46.9</v>
      </c>
      <c r="R26" s="12">
        <v>1.2</v>
      </c>
      <c r="S26" s="16" t="s">
        <v>110</v>
      </c>
    </row>
    <row r="27" spans="1:19">
      <c r="A27" s="12" t="s">
        <v>20</v>
      </c>
      <c r="B27" s="16" t="s">
        <v>21</v>
      </c>
      <c r="C27" s="16" t="s">
        <v>50</v>
      </c>
      <c r="D27" s="16" t="s">
        <v>23</v>
      </c>
      <c r="E27" s="14" t="s">
        <v>70</v>
      </c>
      <c r="F27" s="14" t="s">
        <v>75</v>
      </c>
      <c r="G27" s="19" t="s">
        <v>111</v>
      </c>
      <c r="H27" s="19" t="s">
        <v>112</v>
      </c>
      <c r="I27" s="16">
        <v>1760</v>
      </c>
      <c r="J27" s="13" t="s">
        <v>27</v>
      </c>
      <c r="K27" s="16">
        <v>0</v>
      </c>
      <c r="L27" s="16">
        <v>0</v>
      </c>
      <c r="M27" s="16">
        <v>0</v>
      </c>
      <c r="N27" s="16">
        <v>0</v>
      </c>
      <c r="O27" s="17">
        <f t="shared" si="0"/>
        <v>0</v>
      </c>
      <c r="P27" s="16">
        <v>488</v>
      </c>
      <c r="Q27" s="12">
        <v>46.9</v>
      </c>
      <c r="R27" s="12">
        <v>1.2</v>
      </c>
      <c r="S27" s="16" t="s">
        <v>113</v>
      </c>
    </row>
    <row r="28" spans="1:19">
      <c r="A28" s="12" t="s">
        <v>20</v>
      </c>
      <c r="B28" s="16" t="s">
        <v>21</v>
      </c>
      <c r="C28" s="16" t="s">
        <v>114</v>
      </c>
      <c r="D28" s="16" t="s">
        <v>23</v>
      </c>
      <c r="E28" s="18" t="s">
        <v>115</v>
      </c>
      <c r="F28" s="21" t="s">
        <v>116</v>
      </c>
      <c r="G28" s="19" t="s">
        <v>117</v>
      </c>
      <c r="H28" s="19" t="s">
        <v>118</v>
      </c>
      <c r="I28" s="16">
        <v>1705</v>
      </c>
      <c r="J28" s="13" t="s">
        <v>27</v>
      </c>
      <c r="K28" s="16">
        <v>0</v>
      </c>
      <c r="L28" s="16">
        <v>0</v>
      </c>
      <c r="M28" s="16">
        <v>1</v>
      </c>
      <c r="N28" s="16">
        <v>0</v>
      </c>
      <c r="O28" s="17">
        <f t="shared" si="0"/>
        <v>2.77777777777778</v>
      </c>
      <c r="P28" s="16">
        <v>479</v>
      </c>
      <c r="Q28" s="12">
        <v>41.7</v>
      </c>
      <c r="R28" s="12">
        <v>6.4</v>
      </c>
      <c r="S28" s="16" t="s">
        <v>119</v>
      </c>
    </row>
    <row r="29" spans="1:19">
      <c r="A29" s="12" t="s">
        <v>20</v>
      </c>
      <c r="B29" s="16" t="s">
        <v>21</v>
      </c>
      <c r="C29" s="16" t="s">
        <v>114</v>
      </c>
      <c r="D29" s="16" t="s">
        <v>23</v>
      </c>
      <c r="E29" s="18" t="s">
        <v>115</v>
      </c>
      <c r="F29" s="21" t="s">
        <v>120</v>
      </c>
      <c r="G29" s="19" t="s">
        <v>121</v>
      </c>
      <c r="H29" s="19" t="s">
        <v>122</v>
      </c>
      <c r="I29" s="16">
        <v>1683</v>
      </c>
      <c r="J29" s="13" t="s">
        <v>27</v>
      </c>
      <c r="K29" s="16">
        <v>0</v>
      </c>
      <c r="L29" s="16">
        <v>0</v>
      </c>
      <c r="M29" s="16">
        <v>1</v>
      </c>
      <c r="N29" s="16">
        <v>0</v>
      </c>
      <c r="O29" s="17">
        <f t="shared" si="0"/>
        <v>2.77777777777778</v>
      </c>
      <c r="P29" s="16">
        <v>482</v>
      </c>
      <c r="Q29" s="12">
        <v>41.7</v>
      </c>
      <c r="R29" s="12">
        <v>6.4</v>
      </c>
      <c r="S29" s="16" t="s">
        <v>123</v>
      </c>
    </row>
    <row r="30" spans="1:19">
      <c r="A30" s="12" t="s">
        <v>20</v>
      </c>
      <c r="B30" s="16" t="s">
        <v>21</v>
      </c>
      <c r="C30" s="16" t="s">
        <v>114</v>
      </c>
      <c r="D30" s="16" t="s">
        <v>23</v>
      </c>
      <c r="E30" s="18" t="s">
        <v>115</v>
      </c>
      <c r="F30" s="21" t="s">
        <v>124</v>
      </c>
      <c r="G30" s="19" t="s">
        <v>125</v>
      </c>
      <c r="H30" s="19" t="s">
        <v>126</v>
      </c>
      <c r="I30" s="16">
        <v>1664</v>
      </c>
      <c r="J30" s="13" t="s">
        <v>27</v>
      </c>
      <c r="K30" s="16">
        <v>0</v>
      </c>
      <c r="L30" s="16">
        <v>0</v>
      </c>
      <c r="M30" s="16">
        <v>1</v>
      </c>
      <c r="N30" s="16">
        <v>0</v>
      </c>
      <c r="O30" s="17">
        <f t="shared" si="0"/>
        <v>2.77777777777778</v>
      </c>
      <c r="P30" s="16">
        <v>445</v>
      </c>
      <c r="Q30" s="12">
        <v>38.8</v>
      </c>
      <c r="R30" s="12">
        <v>9.3</v>
      </c>
      <c r="S30" s="16" t="s">
        <v>127</v>
      </c>
    </row>
    <row r="31" spans="1:19">
      <c r="A31" s="12" t="s">
        <v>20</v>
      </c>
      <c r="B31" s="16" t="s">
        <v>21</v>
      </c>
      <c r="C31" s="16" t="s">
        <v>114</v>
      </c>
      <c r="D31" s="16" t="s">
        <v>23</v>
      </c>
      <c r="E31" s="18" t="s">
        <v>115</v>
      </c>
      <c r="F31" s="21" t="s">
        <v>128</v>
      </c>
      <c r="G31" s="19" t="s">
        <v>129</v>
      </c>
      <c r="H31" s="19" t="s">
        <v>130</v>
      </c>
      <c r="I31" s="16">
        <v>1706</v>
      </c>
      <c r="J31" s="13" t="s">
        <v>27</v>
      </c>
      <c r="K31" s="16">
        <v>0</v>
      </c>
      <c r="L31" s="16">
        <v>0</v>
      </c>
      <c r="M31" s="16">
        <v>0</v>
      </c>
      <c r="N31" s="16">
        <v>0</v>
      </c>
      <c r="O31" s="17">
        <f t="shared" si="0"/>
        <v>0</v>
      </c>
      <c r="P31" s="16">
        <v>481</v>
      </c>
      <c r="Q31" s="12">
        <v>46.9</v>
      </c>
      <c r="R31" s="12">
        <v>1.2</v>
      </c>
      <c r="S31" s="16" t="s">
        <v>131</v>
      </c>
    </row>
    <row r="32" spans="1:19">
      <c r="A32" s="12" t="s">
        <v>20</v>
      </c>
      <c r="B32" s="16" t="s">
        <v>21</v>
      </c>
      <c r="C32" s="16" t="s">
        <v>114</v>
      </c>
      <c r="D32" s="16" t="s">
        <v>23</v>
      </c>
      <c r="E32" s="14" t="s">
        <v>115</v>
      </c>
      <c r="F32" s="14" t="s">
        <v>120</v>
      </c>
      <c r="G32" s="19" t="s">
        <v>132</v>
      </c>
      <c r="H32" s="19" t="s">
        <v>133</v>
      </c>
      <c r="I32" s="16">
        <v>1597</v>
      </c>
      <c r="J32" s="13" t="s">
        <v>27</v>
      </c>
      <c r="K32" s="16">
        <v>0</v>
      </c>
      <c r="L32" s="16">
        <v>0</v>
      </c>
      <c r="M32" s="16">
        <v>1</v>
      </c>
      <c r="N32" s="16">
        <v>0</v>
      </c>
      <c r="O32" s="17">
        <f t="shared" si="0"/>
        <v>2.77777777777778</v>
      </c>
      <c r="P32" s="16">
        <v>479</v>
      </c>
      <c r="Q32" s="12">
        <v>41.7</v>
      </c>
      <c r="R32" s="12">
        <v>6.4</v>
      </c>
      <c r="S32" s="16" t="s">
        <v>134</v>
      </c>
    </row>
    <row r="33" spans="1:19">
      <c r="A33" s="12" t="s">
        <v>20</v>
      </c>
      <c r="B33" s="16" t="s">
        <v>21</v>
      </c>
      <c r="C33" s="16" t="s">
        <v>114</v>
      </c>
      <c r="D33" s="16" t="s">
        <v>23</v>
      </c>
      <c r="E33" s="18" t="s">
        <v>115</v>
      </c>
      <c r="F33" s="21" t="s">
        <v>135</v>
      </c>
      <c r="G33" s="19" t="s">
        <v>136</v>
      </c>
      <c r="H33" s="16" t="s">
        <v>23</v>
      </c>
      <c r="I33" s="16">
        <v>1712</v>
      </c>
      <c r="J33" s="13" t="s">
        <v>27</v>
      </c>
      <c r="K33" s="16">
        <v>0</v>
      </c>
      <c r="L33" s="16">
        <v>0</v>
      </c>
      <c r="M33" s="16">
        <v>1</v>
      </c>
      <c r="N33" s="16">
        <v>0</v>
      </c>
      <c r="O33" s="17">
        <f t="shared" si="0"/>
        <v>2.77777777777778</v>
      </c>
      <c r="P33" s="16">
        <v>482</v>
      </c>
      <c r="Q33" s="12">
        <v>41.7</v>
      </c>
      <c r="R33" s="12">
        <v>6.4</v>
      </c>
      <c r="S33" s="16" t="s">
        <v>137</v>
      </c>
    </row>
    <row r="34" spans="1:19">
      <c r="A34" s="12" t="s">
        <v>20</v>
      </c>
      <c r="B34" s="16" t="s">
        <v>21</v>
      </c>
      <c r="C34" s="16" t="s">
        <v>138</v>
      </c>
      <c r="D34" s="16" t="s">
        <v>23</v>
      </c>
      <c r="E34" s="18" t="s">
        <v>139</v>
      </c>
      <c r="F34" s="14" t="s">
        <v>140</v>
      </c>
      <c r="G34" s="19" t="s">
        <v>141</v>
      </c>
      <c r="H34" s="19" t="s">
        <v>142</v>
      </c>
      <c r="I34" s="16">
        <v>1549</v>
      </c>
      <c r="J34" s="13" t="s">
        <v>27</v>
      </c>
      <c r="K34" s="16">
        <v>0</v>
      </c>
      <c r="L34" s="16">
        <v>0</v>
      </c>
      <c r="M34" s="16">
        <v>3</v>
      </c>
      <c r="N34" s="16">
        <v>0</v>
      </c>
      <c r="O34" s="17">
        <f t="shared" si="0"/>
        <v>8.33333333333333</v>
      </c>
      <c r="P34" s="16">
        <v>473</v>
      </c>
      <c r="Q34" s="12">
        <v>33.2</v>
      </c>
      <c r="R34" s="12">
        <v>14.9</v>
      </c>
      <c r="S34" s="16" t="s">
        <v>143</v>
      </c>
    </row>
    <row r="35" spans="1:19">
      <c r="A35" s="12" t="s">
        <v>20</v>
      </c>
      <c r="B35" s="16" t="s">
        <v>21</v>
      </c>
      <c r="C35" s="16" t="s">
        <v>138</v>
      </c>
      <c r="D35" s="16" t="s">
        <v>23</v>
      </c>
      <c r="E35" s="18" t="s">
        <v>144</v>
      </c>
      <c r="F35" s="14" t="s">
        <v>145</v>
      </c>
      <c r="G35" s="19" t="s">
        <v>146</v>
      </c>
      <c r="H35" s="19" t="s">
        <v>23</v>
      </c>
      <c r="I35" s="16">
        <v>1720</v>
      </c>
      <c r="J35" s="16" t="s">
        <v>42</v>
      </c>
      <c r="K35" s="16">
        <v>0</v>
      </c>
      <c r="L35" s="16">
        <v>0</v>
      </c>
      <c r="M35" s="16">
        <v>4</v>
      </c>
      <c r="N35" s="16">
        <v>0</v>
      </c>
      <c r="O35" s="17">
        <f t="shared" si="0"/>
        <v>11.1111111111111</v>
      </c>
      <c r="P35" s="16">
        <v>474</v>
      </c>
      <c r="Q35" s="12">
        <v>33.2</v>
      </c>
      <c r="R35" s="12">
        <v>14.9</v>
      </c>
      <c r="S35" s="16" t="s">
        <v>147</v>
      </c>
    </row>
    <row r="36" spans="1:19">
      <c r="A36" s="12" t="s">
        <v>20</v>
      </c>
      <c r="B36" s="16" t="s">
        <v>21</v>
      </c>
      <c r="C36" s="16" t="s">
        <v>138</v>
      </c>
      <c r="D36" s="16" t="s">
        <v>23</v>
      </c>
      <c r="E36" s="18" t="s">
        <v>144</v>
      </c>
      <c r="F36" s="14" t="s">
        <v>145</v>
      </c>
      <c r="G36" s="19" t="s">
        <v>148</v>
      </c>
      <c r="H36" s="19" t="s">
        <v>23</v>
      </c>
      <c r="I36" s="16">
        <v>1587</v>
      </c>
      <c r="J36" s="13" t="s">
        <v>27</v>
      </c>
      <c r="K36" s="22">
        <v>0</v>
      </c>
      <c r="L36" s="22">
        <v>0</v>
      </c>
      <c r="M36" s="22">
        <v>4</v>
      </c>
      <c r="N36" s="22">
        <v>0</v>
      </c>
      <c r="O36" s="17">
        <f t="shared" si="0"/>
        <v>11.1111111111111</v>
      </c>
      <c r="P36" s="16">
        <v>472</v>
      </c>
      <c r="Q36" s="12">
        <v>33.2</v>
      </c>
      <c r="R36" s="12">
        <v>14.9</v>
      </c>
      <c r="S36" s="16" t="s">
        <v>149</v>
      </c>
    </row>
    <row r="37" spans="1:19">
      <c r="A37" s="12" t="s">
        <v>20</v>
      </c>
      <c r="B37" s="16" t="s">
        <v>21</v>
      </c>
      <c r="C37" s="16" t="s">
        <v>138</v>
      </c>
      <c r="D37" s="16" t="s">
        <v>23</v>
      </c>
      <c r="E37" s="18" t="s">
        <v>139</v>
      </c>
      <c r="F37" s="14" t="s">
        <v>150</v>
      </c>
      <c r="G37" s="19" t="s">
        <v>151</v>
      </c>
      <c r="H37" s="19" t="s">
        <v>152</v>
      </c>
      <c r="I37" s="16">
        <v>1637</v>
      </c>
      <c r="J37" s="13" t="s">
        <v>27</v>
      </c>
      <c r="K37" s="16">
        <v>0</v>
      </c>
      <c r="L37" s="16">
        <v>0</v>
      </c>
      <c r="M37" s="16">
        <v>3</v>
      </c>
      <c r="N37" s="16">
        <v>0</v>
      </c>
      <c r="O37" s="17">
        <f t="shared" si="0"/>
        <v>8.33333333333333</v>
      </c>
      <c r="P37" s="16">
        <v>452</v>
      </c>
      <c r="Q37" s="12">
        <v>33.2</v>
      </c>
      <c r="R37" s="12">
        <v>14.9</v>
      </c>
      <c r="S37" s="16" t="s">
        <v>153</v>
      </c>
    </row>
    <row r="38" spans="1:19">
      <c r="A38" s="12" t="s">
        <v>20</v>
      </c>
      <c r="B38" s="16" t="s">
        <v>21</v>
      </c>
      <c r="C38" s="16" t="s">
        <v>154</v>
      </c>
      <c r="D38" s="16" t="s">
        <v>155</v>
      </c>
      <c r="E38" s="18" t="s">
        <v>23</v>
      </c>
      <c r="F38" s="14" t="s">
        <v>156</v>
      </c>
      <c r="G38" s="19" t="s">
        <v>157</v>
      </c>
      <c r="H38" s="23" t="s">
        <v>158</v>
      </c>
      <c r="I38" s="16">
        <v>1639</v>
      </c>
      <c r="J38" s="16" t="s">
        <v>42</v>
      </c>
      <c r="K38" s="22">
        <v>0</v>
      </c>
      <c r="L38" s="22">
        <v>0</v>
      </c>
      <c r="M38" s="22">
        <v>4</v>
      </c>
      <c r="N38" s="22">
        <v>0</v>
      </c>
      <c r="O38" s="17">
        <f t="shared" si="0"/>
        <v>11.1111111111111</v>
      </c>
      <c r="P38" s="22">
        <v>429</v>
      </c>
      <c r="Q38" s="12">
        <v>30.4</v>
      </c>
      <c r="R38" s="12">
        <v>17.7</v>
      </c>
      <c r="S38" s="16" t="s">
        <v>159</v>
      </c>
    </row>
    <row r="39" spans="1:19">
      <c r="A39" s="12" t="s">
        <v>20</v>
      </c>
      <c r="B39" s="16" t="s">
        <v>21</v>
      </c>
      <c r="C39" s="16" t="s">
        <v>154</v>
      </c>
      <c r="D39" s="16" t="s">
        <v>160</v>
      </c>
      <c r="E39" s="18" t="s">
        <v>161</v>
      </c>
      <c r="F39" s="14" t="s">
        <v>162</v>
      </c>
      <c r="G39" s="19" t="s">
        <v>163</v>
      </c>
      <c r="H39" s="19" t="s">
        <v>164</v>
      </c>
      <c r="I39" s="16">
        <v>1641</v>
      </c>
      <c r="J39" s="16" t="s">
        <v>42</v>
      </c>
      <c r="K39" s="16">
        <v>0</v>
      </c>
      <c r="L39" s="16">
        <v>0</v>
      </c>
      <c r="M39" s="16">
        <v>4</v>
      </c>
      <c r="N39" s="16">
        <v>0</v>
      </c>
      <c r="O39" s="17">
        <f t="shared" si="0"/>
        <v>11.1111111111111</v>
      </c>
      <c r="P39" s="16">
        <v>430</v>
      </c>
      <c r="Q39" s="12">
        <v>30.4</v>
      </c>
      <c r="R39" s="12">
        <v>17.7</v>
      </c>
      <c r="S39" s="16" t="s">
        <v>165</v>
      </c>
    </row>
    <row r="40" spans="1:19">
      <c r="A40" s="12" t="s">
        <v>20</v>
      </c>
      <c r="B40" s="16" t="s">
        <v>21</v>
      </c>
      <c r="C40" s="16" t="s">
        <v>154</v>
      </c>
      <c r="D40" s="16" t="s">
        <v>160</v>
      </c>
      <c r="E40" s="18" t="s">
        <v>166</v>
      </c>
      <c r="F40" s="14" t="s">
        <v>167</v>
      </c>
      <c r="G40" s="19" t="s">
        <v>168</v>
      </c>
      <c r="H40" s="19" t="s">
        <v>98</v>
      </c>
      <c r="I40" s="16">
        <v>1639</v>
      </c>
      <c r="J40" s="13" t="s">
        <v>27</v>
      </c>
      <c r="K40" s="16">
        <v>0</v>
      </c>
      <c r="L40" s="16">
        <v>0</v>
      </c>
      <c r="M40" s="16">
        <v>4</v>
      </c>
      <c r="N40" s="16">
        <v>0</v>
      </c>
      <c r="O40" s="17">
        <f t="shared" si="0"/>
        <v>11.1111111111111</v>
      </c>
      <c r="P40" s="16">
        <v>427</v>
      </c>
      <c r="Q40" s="12">
        <v>28.5</v>
      </c>
      <c r="R40" s="12">
        <v>19.6</v>
      </c>
      <c r="S40" s="16" t="s">
        <v>169</v>
      </c>
    </row>
    <row r="41" spans="1:19">
      <c r="A41" s="12" t="s">
        <v>20</v>
      </c>
      <c r="B41" s="16" t="s">
        <v>21</v>
      </c>
      <c r="C41" s="16" t="s">
        <v>154</v>
      </c>
      <c r="D41" s="16" t="s">
        <v>160</v>
      </c>
      <c r="E41" s="18" t="s">
        <v>166</v>
      </c>
      <c r="F41" s="14" t="s">
        <v>170</v>
      </c>
      <c r="G41" s="19" t="s">
        <v>171</v>
      </c>
      <c r="H41" s="19" t="s">
        <v>172</v>
      </c>
      <c r="I41" s="16">
        <v>1643</v>
      </c>
      <c r="J41" s="16" t="s">
        <v>42</v>
      </c>
      <c r="K41" s="16">
        <v>0</v>
      </c>
      <c r="L41" s="16">
        <v>0</v>
      </c>
      <c r="M41" s="16">
        <v>4</v>
      </c>
      <c r="N41" s="16">
        <v>0</v>
      </c>
      <c r="O41" s="17">
        <f t="shared" si="0"/>
        <v>11.1111111111111</v>
      </c>
      <c r="P41" s="16">
        <v>428</v>
      </c>
      <c r="Q41" s="12">
        <v>30.4</v>
      </c>
      <c r="R41" s="12">
        <v>17.7</v>
      </c>
      <c r="S41" s="16" t="s">
        <v>173</v>
      </c>
    </row>
    <row r="42" spans="1:19">
      <c r="A42" s="12" t="s">
        <v>20</v>
      </c>
      <c r="B42" s="16" t="s">
        <v>21</v>
      </c>
      <c r="C42" s="16" t="s">
        <v>154</v>
      </c>
      <c r="D42" s="16" t="s">
        <v>160</v>
      </c>
      <c r="E42" s="18" t="s">
        <v>166</v>
      </c>
      <c r="F42" s="14" t="s">
        <v>174</v>
      </c>
      <c r="G42" s="19" t="s">
        <v>175</v>
      </c>
      <c r="H42" s="19" t="s">
        <v>176</v>
      </c>
      <c r="I42" s="16">
        <v>1666</v>
      </c>
      <c r="J42" s="13" t="s">
        <v>27</v>
      </c>
      <c r="K42" s="16">
        <v>0</v>
      </c>
      <c r="L42" s="16">
        <v>0</v>
      </c>
      <c r="M42" s="16">
        <v>4</v>
      </c>
      <c r="N42" s="16">
        <v>0</v>
      </c>
      <c r="O42" s="17">
        <f t="shared" si="0"/>
        <v>11.1111111111111</v>
      </c>
      <c r="P42" s="16">
        <v>445</v>
      </c>
      <c r="Q42" s="12">
        <v>34.4</v>
      </c>
      <c r="R42" s="12">
        <v>13.7</v>
      </c>
      <c r="S42" s="16" t="s">
        <v>177</v>
      </c>
    </row>
    <row r="43" spans="1:19">
      <c r="A43" s="12" t="s">
        <v>20</v>
      </c>
      <c r="B43" s="16" t="s">
        <v>21</v>
      </c>
      <c r="C43" s="16" t="s">
        <v>178</v>
      </c>
      <c r="D43" s="16" t="s">
        <v>23</v>
      </c>
      <c r="E43" s="18" t="s">
        <v>179</v>
      </c>
      <c r="F43" s="14" t="s">
        <v>180</v>
      </c>
      <c r="G43" s="19" t="s">
        <v>181</v>
      </c>
      <c r="H43" s="19" t="s">
        <v>182</v>
      </c>
      <c r="I43" s="16">
        <v>2145</v>
      </c>
      <c r="J43" s="13" t="s">
        <v>27</v>
      </c>
      <c r="K43" s="16">
        <v>0</v>
      </c>
      <c r="L43" s="16">
        <v>0</v>
      </c>
      <c r="M43" s="16">
        <v>0</v>
      </c>
      <c r="N43" s="16">
        <v>0</v>
      </c>
      <c r="O43" s="17">
        <f t="shared" si="0"/>
        <v>0</v>
      </c>
      <c r="P43" s="16">
        <v>484</v>
      </c>
      <c r="Q43" s="12">
        <v>47.1</v>
      </c>
      <c r="R43" s="12">
        <v>1</v>
      </c>
      <c r="S43" s="16" t="s">
        <v>183</v>
      </c>
    </row>
    <row r="44" spans="1:19">
      <c r="A44" s="12" t="s">
        <v>20</v>
      </c>
      <c r="B44" s="16" t="s">
        <v>21</v>
      </c>
      <c r="C44" s="16" t="s">
        <v>178</v>
      </c>
      <c r="D44" s="16" t="s">
        <v>23</v>
      </c>
      <c r="E44" s="18" t="s">
        <v>179</v>
      </c>
      <c r="F44" s="14" t="s">
        <v>180</v>
      </c>
      <c r="G44" s="19" t="s">
        <v>181</v>
      </c>
      <c r="H44" s="19" t="s">
        <v>23</v>
      </c>
      <c r="I44" s="16">
        <v>1648</v>
      </c>
      <c r="J44" s="13" t="s">
        <v>27</v>
      </c>
      <c r="K44" s="16">
        <v>0</v>
      </c>
      <c r="L44" s="16">
        <v>0</v>
      </c>
      <c r="M44" s="16">
        <v>0</v>
      </c>
      <c r="N44" s="16">
        <v>0</v>
      </c>
      <c r="O44" s="17">
        <f t="shared" si="0"/>
        <v>0</v>
      </c>
      <c r="P44" s="16">
        <v>486</v>
      </c>
      <c r="Q44" s="12">
        <v>47.1</v>
      </c>
      <c r="R44" s="12">
        <v>1</v>
      </c>
      <c r="S44" s="16" t="s">
        <v>184</v>
      </c>
    </row>
    <row r="45" spans="1:19">
      <c r="A45" s="12" t="s">
        <v>20</v>
      </c>
      <c r="B45" s="16" t="s">
        <v>21</v>
      </c>
      <c r="C45" s="16" t="s">
        <v>185</v>
      </c>
      <c r="D45" s="16" t="s">
        <v>23</v>
      </c>
      <c r="E45" s="18" t="s">
        <v>186</v>
      </c>
      <c r="F45" s="14" t="s">
        <v>187</v>
      </c>
      <c r="G45" s="19" t="s">
        <v>188</v>
      </c>
      <c r="H45" s="19" t="s">
        <v>189</v>
      </c>
      <c r="I45" s="16">
        <v>1709</v>
      </c>
      <c r="J45" s="13" t="s">
        <v>27</v>
      </c>
      <c r="K45" s="16">
        <v>0</v>
      </c>
      <c r="L45" s="16">
        <v>0</v>
      </c>
      <c r="M45" s="16">
        <v>2</v>
      </c>
      <c r="N45" s="16">
        <v>0</v>
      </c>
      <c r="O45" s="17">
        <f t="shared" si="0"/>
        <v>5.55555555555556</v>
      </c>
      <c r="P45" s="16">
        <v>483</v>
      </c>
      <c r="Q45" s="12">
        <v>42.5</v>
      </c>
      <c r="R45" s="12">
        <v>5.6</v>
      </c>
      <c r="S45" s="16" t="s">
        <v>190</v>
      </c>
    </row>
    <row r="46" spans="1:19">
      <c r="A46" s="12" t="s">
        <v>20</v>
      </c>
      <c r="B46" s="16" t="s">
        <v>21</v>
      </c>
      <c r="C46" s="16" t="s">
        <v>185</v>
      </c>
      <c r="D46" s="16" t="s">
        <v>23</v>
      </c>
      <c r="E46" s="18" t="s">
        <v>186</v>
      </c>
      <c r="F46" s="14" t="s">
        <v>187</v>
      </c>
      <c r="G46" s="19" t="s">
        <v>188</v>
      </c>
      <c r="H46" s="19" t="s">
        <v>191</v>
      </c>
      <c r="I46" s="16">
        <v>1524</v>
      </c>
      <c r="J46" s="13" t="s">
        <v>27</v>
      </c>
      <c r="K46" s="16">
        <v>0</v>
      </c>
      <c r="L46" s="16">
        <v>0</v>
      </c>
      <c r="M46" s="16">
        <v>2</v>
      </c>
      <c r="N46" s="16">
        <v>0</v>
      </c>
      <c r="O46" s="17">
        <f t="shared" si="0"/>
        <v>5.55555555555556</v>
      </c>
      <c r="P46" s="16">
        <v>483</v>
      </c>
      <c r="Q46" s="12">
        <v>42.5</v>
      </c>
      <c r="R46" s="12">
        <v>5.6</v>
      </c>
      <c r="S46" s="16" t="s">
        <v>192</v>
      </c>
    </row>
    <row r="47" spans="1:19">
      <c r="A47" s="12" t="s">
        <v>20</v>
      </c>
      <c r="B47" s="16" t="s">
        <v>21</v>
      </c>
      <c r="C47" s="16" t="s">
        <v>185</v>
      </c>
      <c r="D47" s="16" t="s">
        <v>23</v>
      </c>
      <c r="E47" s="14" t="s">
        <v>186</v>
      </c>
      <c r="F47" s="14" t="s">
        <v>187</v>
      </c>
      <c r="G47" s="19" t="s">
        <v>188</v>
      </c>
      <c r="H47" s="19" t="s">
        <v>23</v>
      </c>
      <c r="I47" s="16">
        <v>1700</v>
      </c>
      <c r="J47" s="13" t="s">
        <v>27</v>
      </c>
      <c r="K47" s="16">
        <v>0</v>
      </c>
      <c r="L47" s="16">
        <v>0</v>
      </c>
      <c r="M47" s="16">
        <v>2</v>
      </c>
      <c r="N47" s="16">
        <v>0</v>
      </c>
      <c r="O47" s="17">
        <f t="shared" si="0"/>
        <v>5.55555555555556</v>
      </c>
      <c r="P47" s="16">
        <v>483</v>
      </c>
      <c r="Q47" s="12">
        <v>42.5</v>
      </c>
      <c r="R47" s="12">
        <v>5.6</v>
      </c>
      <c r="S47" s="16" t="s">
        <v>193</v>
      </c>
    </row>
    <row r="48" spans="1:19">
      <c r="A48" s="12" t="s">
        <v>20</v>
      </c>
      <c r="B48" s="16" t="s">
        <v>21</v>
      </c>
      <c r="C48" s="16" t="s">
        <v>185</v>
      </c>
      <c r="D48" s="16" t="s">
        <v>23</v>
      </c>
      <c r="E48" s="18" t="s">
        <v>186</v>
      </c>
      <c r="F48" s="14" t="s">
        <v>187</v>
      </c>
      <c r="G48" s="19" t="s">
        <v>194</v>
      </c>
      <c r="H48" s="19" t="s">
        <v>195</v>
      </c>
      <c r="I48" s="16">
        <v>1592</v>
      </c>
      <c r="J48" s="13" t="s">
        <v>27</v>
      </c>
      <c r="K48" s="16">
        <v>0</v>
      </c>
      <c r="L48" s="16">
        <v>0</v>
      </c>
      <c r="M48" s="16">
        <v>0</v>
      </c>
      <c r="N48" s="16">
        <v>0</v>
      </c>
      <c r="O48" s="17">
        <f t="shared" si="0"/>
        <v>0</v>
      </c>
      <c r="P48" s="16">
        <v>486</v>
      </c>
      <c r="Q48" s="12">
        <v>46.8</v>
      </c>
      <c r="R48" s="12">
        <v>1.3</v>
      </c>
      <c r="S48" s="16" t="s">
        <v>196</v>
      </c>
    </row>
    <row r="49" spans="1:19">
      <c r="A49" s="12" t="s">
        <v>20</v>
      </c>
      <c r="B49" s="16" t="s">
        <v>21</v>
      </c>
      <c r="C49" s="16" t="s">
        <v>197</v>
      </c>
      <c r="D49" s="16" t="s">
        <v>23</v>
      </c>
      <c r="E49" s="18" t="s">
        <v>198</v>
      </c>
      <c r="F49" s="14" t="s">
        <v>199</v>
      </c>
      <c r="G49" s="19" t="s">
        <v>200</v>
      </c>
      <c r="H49" s="19" t="s">
        <v>201</v>
      </c>
      <c r="I49" s="16">
        <v>1688</v>
      </c>
      <c r="J49" s="16" t="s">
        <v>42</v>
      </c>
      <c r="K49" s="16">
        <v>1</v>
      </c>
      <c r="L49" s="16">
        <v>0</v>
      </c>
      <c r="M49" s="16">
        <v>0</v>
      </c>
      <c r="N49" s="16">
        <v>0</v>
      </c>
      <c r="O49" s="17">
        <f t="shared" si="0"/>
        <v>2.77777777777778</v>
      </c>
      <c r="P49" s="16">
        <v>484</v>
      </c>
      <c r="Q49" s="12">
        <v>38</v>
      </c>
      <c r="R49" s="12">
        <v>8.8</v>
      </c>
      <c r="S49" s="16" t="s">
        <v>202</v>
      </c>
    </row>
    <row r="50" spans="1:19">
      <c r="A50" s="12" t="s">
        <v>20</v>
      </c>
      <c r="B50" s="16" t="s">
        <v>21</v>
      </c>
      <c r="C50" s="16" t="s">
        <v>197</v>
      </c>
      <c r="D50" s="16" t="s">
        <v>23</v>
      </c>
      <c r="E50" s="14" t="s">
        <v>203</v>
      </c>
      <c r="F50" s="14" t="s">
        <v>204</v>
      </c>
      <c r="G50" s="19" t="s">
        <v>205</v>
      </c>
      <c r="H50" s="19" t="s">
        <v>206</v>
      </c>
      <c r="I50" s="16">
        <v>1699</v>
      </c>
      <c r="J50" s="13" t="s">
        <v>27</v>
      </c>
      <c r="K50" s="16">
        <v>0</v>
      </c>
      <c r="L50" s="16">
        <v>0</v>
      </c>
      <c r="M50" s="16">
        <v>1</v>
      </c>
      <c r="N50" s="16">
        <v>0</v>
      </c>
      <c r="O50" s="17">
        <f t="shared" si="0"/>
        <v>2.77777777777778</v>
      </c>
      <c r="P50" s="16">
        <v>490</v>
      </c>
      <c r="Q50" s="12">
        <v>42.5</v>
      </c>
      <c r="R50" s="12">
        <v>5.6</v>
      </c>
      <c r="S50" s="16" t="s">
        <v>207</v>
      </c>
    </row>
    <row r="51" spans="1:19">
      <c r="A51" s="12" t="s">
        <v>20</v>
      </c>
      <c r="B51" s="16" t="s">
        <v>21</v>
      </c>
      <c r="C51" s="16" t="s">
        <v>197</v>
      </c>
      <c r="D51" s="16" t="s">
        <v>23</v>
      </c>
      <c r="E51" s="18" t="s">
        <v>203</v>
      </c>
      <c r="F51" s="14" t="s">
        <v>208</v>
      </c>
      <c r="G51" s="19" t="s">
        <v>209</v>
      </c>
      <c r="H51" s="19" t="s">
        <v>210</v>
      </c>
      <c r="I51" s="16">
        <v>1757</v>
      </c>
      <c r="J51" s="13" t="s">
        <v>27</v>
      </c>
      <c r="K51" s="16">
        <v>0</v>
      </c>
      <c r="L51" s="16">
        <v>0</v>
      </c>
      <c r="M51" s="16">
        <v>0</v>
      </c>
      <c r="N51" s="16">
        <v>0</v>
      </c>
      <c r="O51" s="17">
        <f t="shared" si="0"/>
        <v>0</v>
      </c>
      <c r="P51" s="16">
        <v>487</v>
      </c>
      <c r="Q51" s="12">
        <v>46.8</v>
      </c>
      <c r="R51" s="12">
        <v>1.3</v>
      </c>
      <c r="S51" s="16" t="s">
        <v>211</v>
      </c>
    </row>
    <row r="52" spans="1:19">
      <c r="A52" s="12" t="s">
        <v>20</v>
      </c>
      <c r="B52" s="16" t="s">
        <v>21</v>
      </c>
      <c r="C52" s="16" t="s">
        <v>197</v>
      </c>
      <c r="D52" s="16" t="s">
        <v>23</v>
      </c>
      <c r="E52" s="18" t="s">
        <v>198</v>
      </c>
      <c r="F52" s="14" t="s">
        <v>212</v>
      </c>
      <c r="G52" s="19" t="s">
        <v>213</v>
      </c>
      <c r="H52" s="19" t="s">
        <v>214</v>
      </c>
      <c r="I52" s="16">
        <v>1766</v>
      </c>
      <c r="J52" s="16" t="s">
        <v>42</v>
      </c>
      <c r="K52" s="16">
        <v>0</v>
      </c>
      <c r="L52" s="16">
        <v>0</v>
      </c>
      <c r="M52" s="16">
        <v>0</v>
      </c>
      <c r="N52" s="16">
        <v>0</v>
      </c>
      <c r="O52" s="17">
        <f t="shared" si="0"/>
        <v>0</v>
      </c>
      <c r="P52" s="16">
        <v>485</v>
      </c>
      <c r="Q52" s="12">
        <v>46.8</v>
      </c>
      <c r="R52" s="12">
        <v>1.3</v>
      </c>
      <c r="S52" s="16" t="s">
        <v>215</v>
      </c>
    </row>
    <row r="53" spans="1:19">
      <c r="A53" s="12" t="s">
        <v>20</v>
      </c>
      <c r="B53" s="16" t="s">
        <v>21</v>
      </c>
      <c r="C53" s="16" t="s">
        <v>197</v>
      </c>
      <c r="D53" s="16" t="s">
        <v>23</v>
      </c>
      <c r="E53" s="18" t="s">
        <v>203</v>
      </c>
      <c r="F53" s="14" t="s">
        <v>216</v>
      </c>
      <c r="G53" s="19" t="s">
        <v>217</v>
      </c>
      <c r="H53" s="19" t="s">
        <v>218</v>
      </c>
      <c r="I53" s="16">
        <v>1720</v>
      </c>
      <c r="J53" s="13" t="s">
        <v>27</v>
      </c>
      <c r="K53" s="16">
        <v>0</v>
      </c>
      <c r="L53" s="16">
        <v>0</v>
      </c>
      <c r="M53" s="16">
        <v>0</v>
      </c>
      <c r="N53" s="16">
        <v>0</v>
      </c>
      <c r="O53" s="17">
        <f t="shared" si="0"/>
        <v>0</v>
      </c>
      <c r="P53" s="16">
        <v>487</v>
      </c>
      <c r="Q53" s="12">
        <v>46.9</v>
      </c>
      <c r="R53" s="12">
        <v>1.2</v>
      </c>
      <c r="S53" s="16" t="s">
        <v>219</v>
      </c>
    </row>
    <row r="54" spans="1:19">
      <c r="A54" s="12" t="s">
        <v>20</v>
      </c>
      <c r="B54" s="16" t="s">
        <v>21</v>
      </c>
      <c r="C54" s="16" t="s">
        <v>197</v>
      </c>
      <c r="D54" s="16" t="s">
        <v>23</v>
      </c>
      <c r="E54" s="18" t="s">
        <v>220</v>
      </c>
      <c r="F54" s="14" t="s">
        <v>221</v>
      </c>
      <c r="G54" s="19" t="s">
        <v>222</v>
      </c>
      <c r="H54" s="19" t="s">
        <v>223</v>
      </c>
      <c r="I54" s="16">
        <v>1746</v>
      </c>
      <c r="J54" s="16" t="s">
        <v>42</v>
      </c>
      <c r="K54" s="16">
        <v>0</v>
      </c>
      <c r="L54" s="16">
        <v>0</v>
      </c>
      <c r="M54" s="16">
        <v>1</v>
      </c>
      <c r="N54" s="16">
        <v>1</v>
      </c>
      <c r="O54" s="17">
        <f t="shared" si="0"/>
        <v>2.77777777777778</v>
      </c>
      <c r="P54" s="16">
        <v>489</v>
      </c>
      <c r="Q54" s="12">
        <v>36.8</v>
      </c>
      <c r="R54" s="12">
        <v>11.3</v>
      </c>
      <c r="S54" s="16" t="s">
        <v>224</v>
      </c>
    </row>
    <row r="55" spans="1:19">
      <c r="A55" s="12" t="s">
        <v>20</v>
      </c>
      <c r="B55" s="16" t="s">
        <v>21</v>
      </c>
      <c r="C55" s="16" t="s">
        <v>225</v>
      </c>
      <c r="D55" s="16" t="s">
        <v>23</v>
      </c>
      <c r="E55" s="18" t="s">
        <v>226</v>
      </c>
      <c r="F55" s="14" t="s">
        <v>227</v>
      </c>
      <c r="G55" s="19" t="s">
        <v>228</v>
      </c>
      <c r="H55" s="19" t="s">
        <v>229</v>
      </c>
      <c r="I55" s="16">
        <v>1764</v>
      </c>
      <c r="J55" s="13" t="s">
        <v>27</v>
      </c>
      <c r="K55" s="16">
        <v>1</v>
      </c>
      <c r="L55" s="16">
        <v>0</v>
      </c>
      <c r="M55" s="16">
        <v>1</v>
      </c>
      <c r="N55" s="16">
        <v>0</v>
      </c>
      <c r="O55" s="17">
        <f t="shared" si="0"/>
        <v>5.55555555555556</v>
      </c>
      <c r="P55" s="16" t="s">
        <v>23</v>
      </c>
      <c r="Q55" s="12" t="s">
        <v>23</v>
      </c>
      <c r="R55" s="12">
        <v>3.3</v>
      </c>
      <c r="S55" s="16" t="s">
        <v>230</v>
      </c>
    </row>
    <row r="56" spans="1:19">
      <c r="A56" s="12" t="s">
        <v>20</v>
      </c>
      <c r="B56" s="16" t="s">
        <v>21</v>
      </c>
      <c r="C56" s="16" t="s">
        <v>225</v>
      </c>
      <c r="D56" s="16" t="s">
        <v>23</v>
      </c>
      <c r="E56" s="18" t="s">
        <v>226</v>
      </c>
      <c r="F56" s="14" t="s">
        <v>231</v>
      </c>
      <c r="G56" s="19" t="s">
        <v>232</v>
      </c>
      <c r="H56" s="19" t="s">
        <v>23</v>
      </c>
      <c r="I56" s="16">
        <v>1675</v>
      </c>
      <c r="J56" s="13" t="s">
        <v>27</v>
      </c>
      <c r="K56" s="16">
        <v>1</v>
      </c>
      <c r="L56" s="16">
        <v>0</v>
      </c>
      <c r="M56" s="16">
        <v>1</v>
      </c>
      <c r="N56" s="16">
        <v>0</v>
      </c>
      <c r="O56" s="17">
        <f t="shared" si="0"/>
        <v>5.55555555555556</v>
      </c>
      <c r="P56" s="16">
        <v>485</v>
      </c>
      <c r="Q56" s="12">
        <v>39.3</v>
      </c>
      <c r="R56" s="12">
        <v>1.8</v>
      </c>
      <c r="S56" s="16" t="s">
        <v>233</v>
      </c>
    </row>
    <row r="57" spans="1:19">
      <c r="A57" s="12" t="s">
        <v>20</v>
      </c>
      <c r="B57" s="16" t="s">
        <v>21</v>
      </c>
      <c r="C57" s="16" t="s">
        <v>225</v>
      </c>
      <c r="D57" s="16" t="s">
        <v>23</v>
      </c>
      <c r="E57" s="18" t="s">
        <v>226</v>
      </c>
      <c r="F57" s="14" t="s">
        <v>227</v>
      </c>
      <c r="G57" s="19" t="s">
        <v>234</v>
      </c>
      <c r="H57" s="19" t="s">
        <v>235</v>
      </c>
      <c r="I57" s="16">
        <v>1517</v>
      </c>
      <c r="J57" s="13" t="s">
        <v>27</v>
      </c>
      <c r="K57" s="16">
        <v>1</v>
      </c>
      <c r="L57" s="16">
        <v>0</v>
      </c>
      <c r="M57" s="16">
        <v>1</v>
      </c>
      <c r="N57" s="16">
        <v>0</v>
      </c>
      <c r="O57" s="17">
        <f t="shared" si="0"/>
        <v>5.55555555555556</v>
      </c>
      <c r="P57" s="16">
        <v>478</v>
      </c>
      <c r="Q57" s="12">
        <v>40.6</v>
      </c>
      <c r="R57" s="12">
        <v>0.5</v>
      </c>
      <c r="S57" s="16" t="s">
        <v>236</v>
      </c>
    </row>
    <row r="58" spans="1:19">
      <c r="A58" s="12" t="s">
        <v>20</v>
      </c>
      <c r="B58" s="16" t="s">
        <v>21</v>
      </c>
      <c r="C58" s="16" t="s">
        <v>237</v>
      </c>
      <c r="D58" s="16" t="s">
        <v>23</v>
      </c>
      <c r="E58" s="18" t="s">
        <v>238</v>
      </c>
      <c r="F58" s="14" t="s">
        <v>239</v>
      </c>
      <c r="G58" s="19" t="s">
        <v>240</v>
      </c>
      <c r="H58" s="19" t="s">
        <v>241</v>
      </c>
      <c r="I58" s="16">
        <v>1630</v>
      </c>
      <c r="J58" s="13" t="s">
        <v>27</v>
      </c>
      <c r="K58" s="16">
        <v>0</v>
      </c>
      <c r="L58" s="16">
        <v>0</v>
      </c>
      <c r="M58" s="16">
        <v>0</v>
      </c>
      <c r="N58" s="16">
        <v>0</v>
      </c>
      <c r="O58" s="17">
        <f t="shared" si="0"/>
        <v>0</v>
      </c>
      <c r="P58" s="16">
        <v>485</v>
      </c>
      <c r="Q58" s="12">
        <v>46.8</v>
      </c>
      <c r="R58" s="12">
        <v>1.3</v>
      </c>
      <c r="S58" s="16" t="s">
        <v>242</v>
      </c>
    </row>
    <row r="59" spans="1:19">
      <c r="A59" s="12" t="s">
        <v>20</v>
      </c>
      <c r="B59" s="16" t="s">
        <v>21</v>
      </c>
      <c r="C59" s="16" t="s">
        <v>237</v>
      </c>
      <c r="D59" s="16" t="s">
        <v>23</v>
      </c>
      <c r="E59" s="18" t="s">
        <v>243</v>
      </c>
      <c r="F59" s="14" t="s">
        <v>244</v>
      </c>
      <c r="G59" s="19" t="s">
        <v>245</v>
      </c>
      <c r="H59" s="19" t="s">
        <v>246</v>
      </c>
      <c r="I59" s="16">
        <v>1634</v>
      </c>
      <c r="J59" s="13" t="s">
        <v>27</v>
      </c>
      <c r="K59" s="16">
        <v>0</v>
      </c>
      <c r="L59" s="16">
        <v>0</v>
      </c>
      <c r="M59" s="16">
        <v>0</v>
      </c>
      <c r="N59" s="16">
        <v>0</v>
      </c>
      <c r="O59" s="17">
        <f t="shared" si="0"/>
        <v>0</v>
      </c>
      <c r="P59" s="16">
        <v>488</v>
      </c>
      <c r="Q59" s="12">
        <v>46.8</v>
      </c>
      <c r="R59" s="12">
        <v>1.3</v>
      </c>
      <c r="S59" s="16" t="s">
        <v>247</v>
      </c>
    </row>
    <row r="60" spans="1:19">
      <c r="A60" s="12" t="s">
        <v>20</v>
      </c>
      <c r="B60" s="16" t="s">
        <v>21</v>
      </c>
      <c r="C60" s="16" t="s">
        <v>237</v>
      </c>
      <c r="D60" s="16" t="s">
        <v>23</v>
      </c>
      <c r="E60" s="18" t="s">
        <v>238</v>
      </c>
      <c r="F60" s="14" t="s">
        <v>248</v>
      </c>
      <c r="G60" s="19" t="s">
        <v>249</v>
      </c>
      <c r="H60" s="19" t="s">
        <v>250</v>
      </c>
      <c r="I60" s="16">
        <v>1744</v>
      </c>
      <c r="J60" s="13" t="s">
        <v>27</v>
      </c>
      <c r="K60" s="16">
        <v>0</v>
      </c>
      <c r="L60" s="16">
        <v>0</v>
      </c>
      <c r="M60" s="16">
        <v>0</v>
      </c>
      <c r="N60" s="16">
        <v>0</v>
      </c>
      <c r="O60" s="17">
        <f t="shared" si="0"/>
        <v>0</v>
      </c>
      <c r="P60" s="16">
        <v>485</v>
      </c>
      <c r="Q60" s="12">
        <v>46.8</v>
      </c>
      <c r="R60" s="12">
        <v>1.3</v>
      </c>
      <c r="S60" s="16" t="s">
        <v>251</v>
      </c>
    </row>
    <row r="61" spans="1:19">
      <c r="A61" s="12" t="s">
        <v>20</v>
      </c>
      <c r="B61" s="16" t="s">
        <v>21</v>
      </c>
      <c r="C61" s="16" t="s">
        <v>237</v>
      </c>
      <c r="D61" s="16" t="s">
        <v>23</v>
      </c>
      <c r="E61" s="18" t="s">
        <v>252</v>
      </c>
      <c r="F61" s="14" t="s">
        <v>252</v>
      </c>
      <c r="G61" s="19" t="s">
        <v>253</v>
      </c>
      <c r="H61" s="19" t="s">
        <v>254</v>
      </c>
      <c r="I61" s="16">
        <v>1697</v>
      </c>
      <c r="J61" s="13" t="s">
        <v>27</v>
      </c>
      <c r="K61" s="16">
        <v>0</v>
      </c>
      <c r="L61" s="16">
        <v>0</v>
      </c>
      <c r="M61" s="16">
        <v>1</v>
      </c>
      <c r="N61" s="16">
        <v>0</v>
      </c>
      <c r="O61" s="17">
        <f t="shared" si="0"/>
        <v>2.77777777777778</v>
      </c>
      <c r="P61" s="16">
        <v>483</v>
      </c>
      <c r="Q61" s="12">
        <v>39.4</v>
      </c>
      <c r="R61" s="12">
        <v>8.7</v>
      </c>
      <c r="S61" s="16" t="s">
        <v>255</v>
      </c>
    </row>
    <row r="62" spans="1:19">
      <c r="A62" s="12" t="s">
        <v>20</v>
      </c>
      <c r="B62" s="16" t="s">
        <v>21</v>
      </c>
      <c r="C62" s="16" t="s">
        <v>237</v>
      </c>
      <c r="D62" s="16" t="s">
        <v>256</v>
      </c>
      <c r="E62" s="18" t="s">
        <v>257</v>
      </c>
      <c r="F62" s="14" t="s">
        <v>258</v>
      </c>
      <c r="G62" s="19" t="s">
        <v>259</v>
      </c>
      <c r="H62" s="19" t="s">
        <v>23</v>
      </c>
      <c r="I62" s="16">
        <v>1673</v>
      </c>
      <c r="J62" s="13" t="s">
        <v>27</v>
      </c>
      <c r="K62" s="16">
        <v>0</v>
      </c>
      <c r="L62" s="16">
        <v>0</v>
      </c>
      <c r="M62" s="16">
        <v>0</v>
      </c>
      <c r="N62" s="16">
        <v>0</v>
      </c>
      <c r="O62" s="17">
        <f t="shared" si="0"/>
        <v>0</v>
      </c>
      <c r="P62" s="16">
        <v>487</v>
      </c>
      <c r="Q62" s="12">
        <v>46.8</v>
      </c>
      <c r="R62" s="12">
        <v>1.3</v>
      </c>
      <c r="S62" s="16" t="s">
        <v>260</v>
      </c>
    </row>
    <row r="63" spans="1:19">
      <c r="A63" s="12" t="s">
        <v>20</v>
      </c>
      <c r="B63" s="16" t="s">
        <v>21</v>
      </c>
      <c r="C63" s="16" t="s">
        <v>237</v>
      </c>
      <c r="D63" s="16" t="s">
        <v>23</v>
      </c>
      <c r="E63" s="18" t="s">
        <v>261</v>
      </c>
      <c r="F63" s="14" t="s">
        <v>262</v>
      </c>
      <c r="G63" s="19" t="s">
        <v>263</v>
      </c>
      <c r="H63" s="19" t="s">
        <v>23</v>
      </c>
      <c r="I63" s="16">
        <v>1626</v>
      </c>
      <c r="J63" s="13" t="s">
        <v>27</v>
      </c>
      <c r="K63" s="16">
        <v>0</v>
      </c>
      <c r="L63" s="16">
        <v>0</v>
      </c>
      <c r="M63" s="16">
        <v>0</v>
      </c>
      <c r="N63" s="16">
        <v>0</v>
      </c>
      <c r="O63" s="17">
        <f t="shared" si="0"/>
        <v>0</v>
      </c>
      <c r="P63" s="16">
        <v>486</v>
      </c>
      <c r="Q63" s="12">
        <v>46.8</v>
      </c>
      <c r="R63" s="12">
        <v>1.3</v>
      </c>
      <c r="S63" s="16" t="s">
        <v>264</v>
      </c>
    </row>
    <row r="64" spans="1:19">
      <c r="A64" s="12" t="s">
        <v>20</v>
      </c>
      <c r="B64" s="16" t="s">
        <v>21</v>
      </c>
      <c r="C64" s="16" t="s">
        <v>237</v>
      </c>
      <c r="D64" s="16" t="s">
        <v>265</v>
      </c>
      <c r="E64" s="18" t="s">
        <v>266</v>
      </c>
      <c r="F64" s="14" t="s">
        <v>267</v>
      </c>
      <c r="G64" s="19" t="s">
        <v>268</v>
      </c>
      <c r="H64" s="19" t="s">
        <v>269</v>
      </c>
      <c r="I64" s="16">
        <v>1730</v>
      </c>
      <c r="J64" s="13" t="s">
        <v>27</v>
      </c>
      <c r="K64" s="16">
        <v>0</v>
      </c>
      <c r="L64" s="16">
        <v>0</v>
      </c>
      <c r="M64" s="16">
        <v>1</v>
      </c>
      <c r="N64" s="16">
        <v>0</v>
      </c>
      <c r="O64" s="17">
        <f t="shared" si="0"/>
        <v>2.77777777777778</v>
      </c>
      <c r="P64" s="16">
        <v>482</v>
      </c>
      <c r="Q64" s="12">
        <v>42.5</v>
      </c>
      <c r="R64" s="12">
        <v>5.6</v>
      </c>
      <c r="S64" s="16" t="s">
        <v>270</v>
      </c>
    </row>
    <row r="65" spans="1:22">
      <c r="A65" s="12" t="s">
        <v>20</v>
      </c>
      <c r="B65" s="16" t="s">
        <v>21</v>
      </c>
      <c r="C65" s="16" t="s">
        <v>237</v>
      </c>
      <c r="D65" s="16" t="s">
        <v>23</v>
      </c>
      <c r="E65" s="18" t="s">
        <v>261</v>
      </c>
      <c r="F65" s="14" t="s">
        <v>262</v>
      </c>
      <c r="G65" s="19" t="s">
        <v>271</v>
      </c>
      <c r="H65" s="19" t="s">
        <v>272</v>
      </c>
      <c r="I65" s="16">
        <v>2195</v>
      </c>
      <c r="J65" s="13" t="s">
        <v>27</v>
      </c>
      <c r="K65" s="16">
        <v>0</v>
      </c>
      <c r="L65" s="16">
        <v>0</v>
      </c>
      <c r="M65" s="16">
        <v>0</v>
      </c>
      <c r="N65" s="16">
        <v>0</v>
      </c>
      <c r="O65" s="17">
        <f t="shared" si="0"/>
        <v>0</v>
      </c>
      <c r="P65" s="16">
        <v>485</v>
      </c>
      <c r="Q65" s="12">
        <v>46.8</v>
      </c>
      <c r="R65" s="12">
        <v>1.3</v>
      </c>
      <c r="S65" s="16" t="s">
        <v>273</v>
      </c>
    </row>
    <row r="66" spans="1:22">
      <c r="A66" s="12" t="s">
        <v>20</v>
      </c>
      <c r="B66" s="16" t="s">
        <v>21</v>
      </c>
      <c r="C66" s="16" t="s">
        <v>237</v>
      </c>
      <c r="D66" s="16" t="s">
        <v>23</v>
      </c>
      <c r="E66" s="18" t="s">
        <v>243</v>
      </c>
      <c r="F66" s="14" t="s">
        <v>274</v>
      </c>
      <c r="G66" s="19" t="s">
        <v>275</v>
      </c>
      <c r="H66" s="19" t="s">
        <v>276</v>
      </c>
      <c r="I66" s="16">
        <v>1651</v>
      </c>
      <c r="J66" s="13" t="s">
        <v>27</v>
      </c>
      <c r="K66" s="16">
        <v>0</v>
      </c>
      <c r="L66" s="16">
        <v>0</v>
      </c>
      <c r="M66" s="16">
        <v>0</v>
      </c>
      <c r="N66" s="16">
        <v>0</v>
      </c>
      <c r="O66" s="17">
        <f t="shared" si="0"/>
        <v>0</v>
      </c>
      <c r="P66" s="16">
        <v>486</v>
      </c>
      <c r="Q66" s="12">
        <v>46.8</v>
      </c>
      <c r="R66" s="12">
        <v>1.3</v>
      </c>
      <c r="S66" s="16" t="s">
        <v>277</v>
      </c>
    </row>
    <row r="67" spans="1:22">
      <c r="A67" s="12" t="s">
        <v>20</v>
      </c>
      <c r="B67" s="16" t="s">
        <v>21</v>
      </c>
      <c r="C67" s="16" t="s">
        <v>237</v>
      </c>
      <c r="D67" s="16" t="s">
        <v>278</v>
      </c>
      <c r="E67" s="18" t="s">
        <v>279</v>
      </c>
      <c r="F67" s="14" t="s">
        <v>280</v>
      </c>
      <c r="G67" s="19" t="s">
        <v>281</v>
      </c>
      <c r="H67" s="19" t="s">
        <v>282</v>
      </c>
      <c r="I67" s="16">
        <v>1749</v>
      </c>
      <c r="J67" s="13" t="s">
        <v>27</v>
      </c>
      <c r="K67" s="16">
        <v>0</v>
      </c>
      <c r="L67" s="16">
        <v>0</v>
      </c>
      <c r="M67" s="16">
        <v>0</v>
      </c>
      <c r="N67" s="16">
        <v>0</v>
      </c>
      <c r="O67" s="17">
        <f t="shared" si="0"/>
        <v>0</v>
      </c>
      <c r="P67" s="16">
        <v>483</v>
      </c>
      <c r="Q67" s="12">
        <v>46.8</v>
      </c>
      <c r="R67" s="12">
        <v>1.3</v>
      </c>
      <c r="S67" s="16" t="s">
        <v>283</v>
      </c>
    </row>
    <row r="68" spans="1:22">
      <c r="A68" s="12" t="s">
        <v>20</v>
      </c>
      <c r="B68" s="16" t="s">
        <v>21</v>
      </c>
      <c r="C68" s="16" t="s">
        <v>237</v>
      </c>
      <c r="D68" s="16" t="s">
        <v>23</v>
      </c>
      <c r="E68" s="18" t="s">
        <v>238</v>
      </c>
      <c r="F68" s="14" t="s">
        <v>239</v>
      </c>
      <c r="G68" s="19" t="s">
        <v>284</v>
      </c>
      <c r="H68" s="19" t="s">
        <v>285</v>
      </c>
      <c r="I68" s="16">
        <v>1711</v>
      </c>
      <c r="J68" s="13" t="s">
        <v>27</v>
      </c>
      <c r="K68" s="16">
        <v>0</v>
      </c>
      <c r="L68" s="16">
        <v>0</v>
      </c>
      <c r="M68" s="16">
        <v>0</v>
      </c>
      <c r="N68" s="16">
        <v>0</v>
      </c>
      <c r="O68" s="17">
        <f t="shared" ref="O68:O142" si="1">(K68+M68)/36*100</f>
        <v>0</v>
      </c>
      <c r="P68" s="16">
        <v>485</v>
      </c>
      <c r="Q68" s="12">
        <v>46.8</v>
      </c>
      <c r="R68" s="12">
        <v>1.3</v>
      </c>
      <c r="S68" s="16" t="s">
        <v>286</v>
      </c>
    </row>
    <row r="69" spans="1:22">
      <c r="A69" s="12" t="s">
        <v>20</v>
      </c>
      <c r="B69" s="16" t="s">
        <v>21</v>
      </c>
      <c r="C69" s="16" t="s">
        <v>237</v>
      </c>
      <c r="D69" s="16" t="s">
        <v>23</v>
      </c>
      <c r="E69" s="18" t="s">
        <v>238</v>
      </c>
      <c r="F69" s="14" t="s">
        <v>248</v>
      </c>
      <c r="G69" s="19" t="s">
        <v>287</v>
      </c>
      <c r="H69" s="19" t="s">
        <v>106</v>
      </c>
      <c r="I69" s="16">
        <v>1745</v>
      </c>
      <c r="J69" s="13" t="s">
        <v>27</v>
      </c>
      <c r="K69" s="16">
        <v>0</v>
      </c>
      <c r="L69" s="16">
        <v>0</v>
      </c>
      <c r="M69" s="16">
        <v>0</v>
      </c>
      <c r="N69" s="16">
        <v>0</v>
      </c>
      <c r="O69" s="17">
        <f t="shared" si="1"/>
        <v>0</v>
      </c>
      <c r="P69" s="16">
        <v>485</v>
      </c>
      <c r="Q69" s="12">
        <v>46.8</v>
      </c>
      <c r="R69" s="12">
        <v>1.3</v>
      </c>
      <c r="S69" s="16" t="s">
        <v>288</v>
      </c>
    </row>
    <row r="70" spans="1:22">
      <c r="A70" s="12" t="s">
        <v>20</v>
      </c>
      <c r="B70" s="16" t="s">
        <v>21</v>
      </c>
      <c r="C70" s="16" t="s">
        <v>237</v>
      </c>
      <c r="D70" s="16" t="s">
        <v>256</v>
      </c>
      <c r="E70" s="18" t="s">
        <v>289</v>
      </c>
      <c r="F70" s="14" t="s">
        <v>290</v>
      </c>
      <c r="G70" s="19" t="s">
        <v>291</v>
      </c>
      <c r="H70" s="19" t="s">
        <v>292</v>
      </c>
      <c r="I70" s="16">
        <v>1572</v>
      </c>
      <c r="J70" s="13" t="s">
        <v>27</v>
      </c>
      <c r="K70" s="16">
        <v>0</v>
      </c>
      <c r="L70" s="16">
        <v>0</v>
      </c>
      <c r="M70" s="16">
        <v>0</v>
      </c>
      <c r="N70" s="16">
        <v>0</v>
      </c>
      <c r="O70" s="17">
        <f t="shared" si="1"/>
        <v>0</v>
      </c>
      <c r="P70" s="16">
        <v>487</v>
      </c>
      <c r="Q70" s="12">
        <v>46.8</v>
      </c>
      <c r="R70" s="12">
        <v>1.3</v>
      </c>
      <c r="S70" s="16" t="s">
        <v>293</v>
      </c>
    </row>
    <row r="71" spans="1:22">
      <c r="A71" s="12" t="s">
        <v>20</v>
      </c>
      <c r="B71" s="16" t="s">
        <v>21</v>
      </c>
      <c r="C71" s="16" t="s">
        <v>237</v>
      </c>
      <c r="D71" s="16" t="s">
        <v>278</v>
      </c>
      <c r="E71" s="18" t="s">
        <v>279</v>
      </c>
      <c r="F71" s="14" t="s">
        <v>294</v>
      </c>
      <c r="G71" s="19" t="s">
        <v>295</v>
      </c>
      <c r="H71" s="19" t="s">
        <v>296</v>
      </c>
      <c r="I71" s="16">
        <v>1743</v>
      </c>
      <c r="J71" s="13" t="s">
        <v>27</v>
      </c>
      <c r="K71" s="16">
        <v>0</v>
      </c>
      <c r="L71" s="16">
        <v>0</v>
      </c>
      <c r="M71" s="16">
        <v>0</v>
      </c>
      <c r="N71" s="16">
        <v>0</v>
      </c>
      <c r="O71" s="17">
        <f t="shared" si="1"/>
        <v>0</v>
      </c>
      <c r="P71" s="16">
        <v>482</v>
      </c>
      <c r="Q71" s="12">
        <v>46.8</v>
      </c>
      <c r="R71" s="12">
        <v>1.3</v>
      </c>
      <c r="S71" s="16" t="s">
        <v>297</v>
      </c>
    </row>
    <row r="72" spans="1:22">
      <c r="A72" s="12" t="s">
        <v>20</v>
      </c>
      <c r="B72" s="16" t="s">
        <v>21</v>
      </c>
      <c r="C72" s="16" t="s">
        <v>237</v>
      </c>
      <c r="D72" s="16" t="s">
        <v>278</v>
      </c>
      <c r="E72" s="18" t="s">
        <v>279</v>
      </c>
      <c r="F72" s="14" t="s">
        <v>294</v>
      </c>
      <c r="G72" s="19" t="s">
        <v>298</v>
      </c>
      <c r="H72" s="19" t="s">
        <v>299</v>
      </c>
      <c r="I72" s="16">
        <v>1661</v>
      </c>
      <c r="J72" s="13" t="s">
        <v>27</v>
      </c>
      <c r="K72" s="16">
        <v>0</v>
      </c>
      <c r="L72" s="16">
        <v>0</v>
      </c>
      <c r="M72" s="16">
        <v>0</v>
      </c>
      <c r="N72" s="16">
        <v>0</v>
      </c>
      <c r="O72" s="17">
        <f t="shared" si="1"/>
        <v>0</v>
      </c>
      <c r="P72" s="16">
        <v>479</v>
      </c>
      <c r="Q72" s="12">
        <v>46.8</v>
      </c>
      <c r="R72" s="12">
        <v>1.3</v>
      </c>
      <c r="S72" s="16" t="s">
        <v>300</v>
      </c>
    </row>
    <row r="73" spans="1:22">
      <c r="A73" s="12" t="s">
        <v>20</v>
      </c>
      <c r="B73" s="16" t="s">
        <v>21</v>
      </c>
      <c r="C73" s="16" t="s">
        <v>237</v>
      </c>
      <c r="D73" s="16" t="s">
        <v>23</v>
      </c>
      <c r="E73" s="18" t="s">
        <v>238</v>
      </c>
      <c r="F73" s="14" t="s">
        <v>23</v>
      </c>
      <c r="G73" s="19" t="s">
        <v>301</v>
      </c>
      <c r="H73" s="19" t="s">
        <v>302</v>
      </c>
      <c r="I73" s="16">
        <v>1688</v>
      </c>
      <c r="J73" s="13" t="s">
        <v>27</v>
      </c>
      <c r="K73" s="16">
        <v>0</v>
      </c>
      <c r="L73" s="16">
        <v>0</v>
      </c>
      <c r="M73" s="16">
        <v>0</v>
      </c>
      <c r="N73" s="16">
        <v>0</v>
      </c>
      <c r="O73" s="17">
        <f t="shared" si="1"/>
        <v>0</v>
      </c>
      <c r="P73" s="16">
        <v>482</v>
      </c>
      <c r="Q73" s="12">
        <v>46.9</v>
      </c>
      <c r="R73" s="12">
        <v>1.2</v>
      </c>
      <c r="S73" s="16" t="s">
        <v>303</v>
      </c>
    </row>
    <row r="74" spans="1:22">
      <c r="A74" s="12" t="s">
        <v>20</v>
      </c>
      <c r="B74" s="16" t="s">
        <v>21</v>
      </c>
      <c r="C74" s="16" t="s">
        <v>237</v>
      </c>
      <c r="D74" s="16" t="s">
        <v>256</v>
      </c>
      <c r="E74" s="18" t="s">
        <v>289</v>
      </c>
      <c r="F74" s="14" t="s">
        <v>290</v>
      </c>
      <c r="G74" s="19" t="s">
        <v>304</v>
      </c>
      <c r="H74" s="19" t="s">
        <v>305</v>
      </c>
      <c r="I74" s="16">
        <v>1760</v>
      </c>
      <c r="J74" s="16" t="s">
        <v>42</v>
      </c>
      <c r="K74" s="16">
        <v>0</v>
      </c>
      <c r="L74" s="16">
        <v>0</v>
      </c>
      <c r="M74" s="16">
        <v>0</v>
      </c>
      <c r="N74" s="16">
        <v>0</v>
      </c>
      <c r="O74" s="17">
        <f t="shared" si="1"/>
        <v>0</v>
      </c>
      <c r="P74" s="16">
        <v>488</v>
      </c>
      <c r="Q74" s="12">
        <v>46.8</v>
      </c>
      <c r="R74" s="12">
        <v>1.3</v>
      </c>
      <c r="S74" s="16" t="s">
        <v>306</v>
      </c>
    </row>
    <row r="75" spans="1:22">
      <c r="A75" s="12" t="s">
        <v>20</v>
      </c>
      <c r="B75" s="16" t="s">
        <v>21</v>
      </c>
      <c r="C75" s="16" t="s">
        <v>237</v>
      </c>
      <c r="D75" s="16" t="s">
        <v>265</v>
      </c>
      <c r="E75" s="18" t="s">
        <v>266</v>
      </c>
      <c r="F75" s="14" t="s">
        <v>307</v>
      </c>
      <c r="G75" s="19" t="s">
        <v>308</v>
      </c>
      <c r="H75" s="19" t="s">
        <v>309</v>
      </c>
      <c r="I75" s="16">
        <v>1743</v>
      </c>
      <c r="J75" s="16" t="s">
        <v>42</v>
      </c>
      <c r="K75" s="16">
        <v>0</v>
      </c>
      <c r="L75" s="16">
        <v>0</v>
      </c>
      <c r="M75" s="16">
        <v>0</v>
      </c>
      <c r="N75" s="16">
        <v>0</v>
      </c>
      <c r="O75" s="17">
        <f t="shared" si="1"/>
        <v>0</v>
      </c>
      <c r="P75" s="16">
        <v>484</v>
      </c>
      <c r="Q75" s="12">
        <v>46.8</v>
      </c>
      <c r="R75" s="12">
        <v>1.3</v>
      </c>
      <c r="S75" s="16" t="s">
        <v>310</v>
      </c>
    </row>
    <row r="76" spans="1:22">
      <c r="A76" s="12" t="s">
        <v>20</v>
      </c>
      <c r="B76" s="16" t="s">
        <v>21</v>
      </c>
      <c r="C76" s="16" t="s">
        <v>237</v>
      </c>
      <c r="D76" s="16" t="s">
        <v>23</v>
      </c>
      <c r="E76" s="18" t="s">
        <v>261</v>
      </c>
      <c r="F76" s="14" t="s">
        <v>311</v>
      </c>
      <c r="G76" s="19" t="s">
        <v>312</v>
      </c>
      <c r="H76" s="19" t="s">
        <v>313</v>
      </c>
      <c r="I76" s="16">
        <v>2208</v>
      </c>
      <c r="J76" s="13" t="s">
        <v>27</v>
      </c>
      <c r="K76" s="16">
        <v>0</v>
      </c>
      <c r="L76" s="16">
        <v>0</v>
      </c>
      <c r="M76" s="16">
        <v>0</v>
      </c>
      <c r="N76" s="16">
        <v>0</v>
      </c>
      <c r="O76" s="17">
        <f t="shared" si="1"/>
        <v>0</v>
      </c>
      <c r="P76" s="16">
        <v>484</v>
      </c>
      <c r="Q76" s="12">
        <v>46.8</v>
      </c>
      <c r="R76" s="12">
        <v>1.3</v>
      </c>
      <c r="S76" s="16" t="s">
        <v>314</v>
      </c>
    </row>
    <row r="77" spans="1:22">
      <c r="A77" s="12" t="s">
        <v>20</v>
      </c>
      <c r="B77" s="16" t="s">
        <v>21</v>
      </c>
      <c r="C77" s="16" t="s">
        <v>237</v>
      </c>
      <c r="D77" s="16" t="s">
        <v>23</v>
      </c>
      <c r="E77" s="18" t="s">
        <v>243</v>
      </c>
      <c r="F77" s="14" t="s">
        <v>315</v>
      </c>
      <c r="G77" s="19" t="s">
        <v>316</v>
      </c>
      <c r="H77" s="19" t="s">
        <v>317</v>
      </c>
      <c r="I77" s="16">
        <v>1671</v>
      </c>
      <c r="J77" s="13" t="s">
        <v>27</v>
      </c>
      <c r="K77" s="16">
        <v>0</v>
      </c>
      <c r="L77" s="16">
        <v>0</v>
      </c>
      <c r="M77" s="16">
        <v>0</v>
      </c>
      <c r="N77" s="16">
        <v>0</v>
      </c>
      <c r="O77" s="17">
        <f t="shared" si="1"/>
        <v>0</v>
      </c>
      <c r="P77" s="16">
        <v>486</v>
      </c>
      <c r="Q77" s="12">
        <v>46.8</v>
      </c>
      <c r="R77" s="12">
        <v>1.3</v>
      </c>
      <c r="S77" s="16" t="s">
        <v>318</v>
      </c>
    </row>
    <row r="78" spans="1:22">
      <c r="A78" s="12" t="s">
        <v>20</v>
      </c>
      <c r="B78" s="16" t="s">
        <v>21</v>
      </c>
      <c r="C78" s="16" t="s">
        <v>237</v>
      </c>
      <c r="D78" s="16" t="s">
        <v>23</v>
      </c>
      <c r="E78" s="18" t="s">
        <v>243</v>
      </c>
      <c r="F78" s="14" t="s">
        <v>315</v>
      </c>
      <c r="G78" s="19" t="s">
        <v>316</v>
      </c>
      <c r="H78" s="19" t="s">
        <v>319</v>
      </c>
      <c r="I78" s="16">
        <v>1706</v>
      </c>
      <c r="J78" s="13" t="s">
        <v>27</v>
      </c>
      <c r="K78" s="16">
        <v>0</v>
      </c>
      <c r="L78" s="16">
        <v>0</v>
      </c>
      <c r="M78" s="16">
        <v>0</v>
      </c>
      <c r="N78" s="16">
        <v>0</v>
      </c>
      <c r="O78" s="17">
        <f t="shared" si="1"/>
        <v>0</v>
      </c>
      <c r="P78" s="16">
        <v>485</v>
      </c>
      <c r="Q78" s="12">
        <v>46.8</v>
      </c>
      <c r="R78" s="12">
        <v>1.3</v>
      </c>
      <c r="S78" s="16" t="s">
        <v>320</v>
      </c>
    </row>
    <row r="79" spans="1:22">
      <c r="A79" s="12" t="s">
        <v>20</v>
      </c>
      <c r="B79" s="16" t="s">
        <v>21</v>
      </c>
      <c r="C79" s="16" t="s">
        <v>237</v>
      </c>
      <c r="D79" s="16" t="s">
        <v>23</v>
      </c>
      <c r="E79" s="18" t="s">
        <v>238</v>
      </c>
      <c r="F79" s="14" t="s">
        <v>321</v>
      </c>
      <c r="G79" s="19" t="s">
        <v>322</v>
      </c>
      <c r="H79" s="19" t="s">
        <v>323</v>
      </c>
      <c r="I79" s="16">
        <v>1750</v>
      </c>
      <c r="J79" s="16" t="s">
        <v>42</v>
      </c>
      <c r="K79" s="16">
        <v>0</v>
      </c>
      <c r="L79" s="16">
        <v>0</v>
      </c>
      <c r="M79" s="16">
        <v>0</v>
      </c>
      <c r="N79" s="16">
        <v>0</v>
      </c>
      <c r="O79" s="17">
        <f t="shared" si="1"/>
        <v>0</v>
      </c>
      <c r="P79" s="16">
        <v>485</v>
      </c>
      <c r="Q79" s="12">
        <v>46.8</v>
      </c>
      <c r="R79" s="12">
        <v>1.3</v>
      </c>
      <c r="S79" s="16" t="s">
        <v>324</v>
      </c>
    </row>
    <row r="80" spans="1:22">
      <c r="A80" s="12" t="s">
        <v>20</v>
      </c>
      <c r="B80" s="16" t="s">
        <v>21</v>
      </c>
      <c r="C80" s="16" t="s">
        <v>237</v>
      </c>
      <c r="D80" s="16" t="s">
        <v>265</v>
      </c>
      <c r="E80" s="18" t="s">
        <v>325</v>
      </c>
      <c r="F80" s="14" t="s">
        <v>326</v>
      </c>
      <c r="G80" s="19" t="s">
        <v>327</v>
      </c>
      <c r="H80" s="19" t="s">
        <v>328</v>
      </c>
      <c r="I80" s="16">
        <v>1624</v>
      </c>
      <c r="J80" s="13" t="s">
        <v>27</v>
      </c>
      <c r="K80" s="16">
        <v>0</v>
      </c>
      <c r="L80" s="16">
        <v>0</v>
      </c>
      <c r="M80" s="16">
        <v>1</v>
      </c>
      <c r="N80" s="16">
        <v>0</v>
      </c>
      <c r="O80" s="17">
        <f t="shared" si="1"/>
        <v>2.77777777777778</v>
      </c>
      <c r="P80" s="16">
        <v>461</v>
      </c>
      <c r="Q80" s="12">
        <v>42</v>
      </c>
      <c r="R80" s="12">
        <v>6.1</v>
      </c>
      <c r="S80" s="16" t="s">
        <v>329</v>
      </c>
      <c r="V80" s="24"/>
    </row>
    <row r="81" spans="1:22">
      <c r="A81" s="12" t="s">
        <v>20</v>
      </c>
      <c r="B81" s="16" t="s">
        <v>21</v>
      </c>
      <c r="C81" s="16" t="s">
        <v>237</v>
      </c>
      <c r="D81" s="16" t="s">
        <v>265</v>
      </c>
      <c r="E81" s="18" t="s">
        <v>325</v>
      </c>
      <c r="F81" s="14" t="s">
        <v>326</v>
      </c>
      <c r="G81" s="19" t="s">
        <v>330</v>
      </c>
      <c r="H81" s="19" t="s">
        <v>331</v>
      </c>
      <c r="I81" s="16">
        <v>1690</v>
      </c>
      <c r="J81" s="13" t="s">
        <v>27</v>
      </c>
      <c r="K81" s="16">
        <v>0</v>
      </c>
      <c r="L81" s="16">
        <v>0</v>
      </c>
      <c r="M81" s="16">
        <v>1</v>
      </c>
      <c r="N81" s="16">
        <v>0</v>
      </c>
      <c r="O81" s="17">
        <f t="shared" si="1"/>
        <v>2.77777777777778</v>
      </c>
      <c r="P81" s="16">
        <v>463</v>
      </c>
      <c r="Q81" s="12">
        <v>42</v>
      </c>
      <c r="R81" s="12">
        <v>6.1</v>
      </c>
      <c r="S81" s="16" t="s">
        <v>332</v>
      </c>
    </row>
    <row r="82" spans="1:22">
      <c r="A82" s="12" t="s">
        <v>20</v>
      </c>
      <c r="B82" s="16" t="s">
        <v>21</v>
      </c>
      <c r="C82" s="16" t="s">
        <v>237</v>
      </c>
      <c r="D82" s="16" t="s">
        <v>265</v>
      </c>
      <c r="E82" s="18" t="s">
        <v>325</v>
      </c>
      <c r="F82" s="14" t="s">
        <v>326</v>
      </c>
      <c r="G82" s="19" t="s">
        <v>333</v>
      </c>
      <c r="H82" s="19" t="s">
        <v>334</v>
      </c>
      <c r="I82" s="16">
        <v>1702</v>
      </c>
      <c r="J82" s="13" t="s">
        <v>27</v>
      </c>
      <c r="K82" s="16">
        <v>0</v>
      </c>
      <c r="L82" s="16">
        <v>0</v>
      </c>
      <c r="M82" s="16">
        <v>0</v>
      </c>
      <c r="N82" s="16">
        <v>0</v>
      </c>
      <c r="O82" s="17">
        <f t="shared" si="1"/>
        <v>0</v>
      </c>
      <c r="P82" s="16">
        <v>467</v>
      </c>
      <c r="Q82" s="12">
        <v>46.8</v>
      </c>
      <c r="R82" s="12">
        <v>1.3</v>
      </c>
      <c r="S82" s="16" t="s">
        <v>335</v>
      </c>
      <c r="V82" s="24"/>
    </row>
    <row r="83" spans="1:22">
      <c r="A83" s="12" t="s">
        <v>20</v>
      </c>
      <c r="B83" s="16" t="s">
        <v>21</v>
      </c>
      <c r="C83" s="16" t="s">
        <v>237</v>
      </c>
      <c r="D83" s="16" t="s">
        <v>256</v>
      </c>
      <c r="E83" s="18" t="s">
        <v>289</v>
      </c>
      <c r="F83" s="14" t="s">
        <v>336</v>
      </c>
      <c r="G83" s="19" t="s">
        <v>337</v>
      </c>
      <c r="H83" s="19" t="s">
        <v>338</v>
      </c>
      <c r="I83" s="16">
        <v>1620</v>
      </c>
      <c r="J83" s="13" t="s">
        <v>27</v>
      </c>
      <c r="K83" s="16">
        <v>0</v>
      </c>
      <c r="L83" s="16">
        <v>0</v>
      </c>
      <c r="M83" s="16">
        <v>0</v>
      </c>
      <c r="N83" s="16">
        <v>0</v>
      </c>
      <c r="O83" s="17">
        <f t="shared" si="1"/>
        <v>0</v>
      </c>
      <c r="P83" s="16">
        <v>487</v>
      </c>
      <c r="Q83" s="12">
        <v>46.8</v>
      </c>
      <c r="R83" s="12">
        <v>1.3</v>
      </c>
      <c r="S83" s="16" t="s">
        <v>339</v>
      </c>
    </row>
    <row r="84" spans="1:22">
      <c r="A84" s="12" t="s">
        <v>20</v>
      </c>
      <c r="B84" s="16" t="s">
        <v>21</v>
      </c>
      <c r="C84" s="16" t="s">
        <v>340</v>
      </c>
      <c r="D84" s="16" t="s">
        <v>23</v>
      </c>
      <c r="E84" s="18" t="s">
        <v>341</v>
      </c>
      <c r="F84" s="14" t="s">
        <v>342</v>
      </c>
      <c r="G84" s="19" t="s">
        <v>343</v>
      </c>
      <c r="H84" s="19" t="s">
        <v>344</v>
      </c>
      <c r="I84" s="16">
        <v>1747</v>
      </c>
      <c r="J84" s="13" t="s">
        <v>27</v>
      </c>
      <c r="K84" s="16">
        <v>0</v>
      </c>
      <c r="L84" s="16">
        <v>0</v>
      </c>
      <c r="M84" s="16">
        <v>0</v>
      </c>
      <c r="N84" s="16">
        <v>0</v>
      </c>
      <c r="O84" s="17">
        <f t="shared" si="1"/>
        <v>0</v>
      </c>
      <c r="P84" s="16">
        <v>490</v>
      </c>
      <c r="Q84" s="12">
        <v>46.8</v>
      </c>
      <c r="R84" s="12">
        <v>1.3</v>
      </c>
      <c r="S84" s="16" t="s">
        <v>345</v>
      </c>
    </row>
    <row r="85" spans="1:22">
      <c r="A85" s="12" t="s">
        <v>20</v>
      </c>
      <c r="B85" s="16" t="s">
        <v>21</v>
      </c>
      <c r="C85" s="16" t="s">
        <v>340</v>
      </c>
      <c r="D85" s="16" t="s">
        <v>23</v>
      </c>
      <c r="E85" s="18" t="s">
        <v>341</v>
      </c>
      <c r="F85" s="14" t="s">
        <v>342</v>
      </c>
      <c r="G85" s="19" t="s">
        <v>343</v>
      </c>
      <c r="H85" s="19" t="s">
        <v>250</v>
      </c>
      <c r="I85" s="16">
        <v>1538</v>
      </c>
      <c r="J85" s="13" t="s">
        <v>27</v>
      </c>
      <c r="K85" s="16">
        <v>0</v>
      </c>
      <c r="L85" s="16">
        <v>0</v>
      </c>
      <c r="M85" s="16">
        <v>0</v>
      </c>
      <c r="N85" s="16">
        <v>0</v>
      </c>
      <c r="O85" s="17">
        <f t="shared" si="1"/>
        <v>0</v>
      </c>
      <c r="P85" s="16">
        <v>490</v>
      </c>
      <c r="Q85" s="12">
        <v>46.8</v>
      </c>
      <c r="R85" s="12">
        <v>1.3</v>
      </c>
      <c r="S85" s="16" t="s">
        <v>346</v>
      </c>
    </row>
    <row r="86" spans="1:22">
      <c r="A86" s="12" t="s">
        <v>20</v>
      </c>
      <c r="B86" s="16" t="s">
        <v>21</v>
      </c>
      <c r="C86" s="16" t="s">
        <v>340</v>
      </c>
      <c r="D86" s="16" t="s">
        <v>23</v>
      </c>
      <c r="E86" s="14" t="s">
        <v>341</v>
      </c>
      <c r="F86" s="14" t="s">
        <v>342</v>
      </c>
      <c r="G86" s="19" t="s">
        <v>343</v>
      </c>
      <c r="H86" s="19" t="s">
        <v>23</v>
      </c>
      <c r="I86" s="16">
        <v>1539</v>
      </c>
      <c r="J86" s="13" t="s">
        <v>27</v>
      </c>
      <c r="K86" s="16">
        <v>0</v>
      </c>
      <c r="L86" s="16">
        <v>0</v>
      </c>
      <c r="M86" s="16">
        <v>0</v>
      </c>
      <c r="N86" s="16">
        <v>0</v>
      </c>
      <c r="O86" s="17">
        <f t="shared" si="1"/>
        <v>0</v>
      </c>
      <c r="P86" s="16">
        <v>490</v>
      </c>
      <c r="Q86" s="12">
        <v>46.8</v>
      </c>
      <c r="R86" s="12">
        <v>1.3</v>
      </c>
      <c r="S86" s="16" t="s">
        <v>347</v>
      </c>
    </row>
    <row r="87" spans="1:22">
      <c r="A87" s="12" t="s">
        <v>20</v>
      </c>
      <c r="B87" s="16" t="s">
        <v>21</v>
      </c>
      <c r="C87" s="16" t="s">
        <v>348</v>
      </c>
      <c r="D87" s="16" t="s">
        <v>349</v>
      </c>
      <c r="E87" s="18" t="s">
        <v>350</v>
      </c>
      <c r="F87" s="14" t="s">
        <v>351</v>
      </c>
      <c r="G87" s="19" t="s">
        <v>352</v>
      </c>
      <c r="H87" s="19" t="s">
        <v>353</v>
      </c>
      <c r="I87" s="16">
        <v>1592</v>
      </c>
      <c r="J87" s="13" t="s">
        <v>27</v>
      </c>
      <c r="K87" s="16">
        <v>0</v>
      </c>
      <c r="L87" s="16">
        <v>0</v>
      </c>
      <c r="M87" s="16">
        <v>1</v>
      </c>
      <c r="N87" s="16">
        <v>0</v>
      </c>
      <c r="O87" s="17">
        <f t="shared" si="1"/>
        <v>2.77777777777778</v>
      </c>
      <c r="P87" s="16">
        <v>469</v>
      </c>
      <c r="Q87" s="12">
        <v>42.5</v>
      </c>
      <c r="R87" s="12">
        <v>5.6</v>
      </c>
      <c r="S87" s="16" t="s">
        <v>354</v>
      </c>
    </row>
    <row r="88" spans="1:22">
      <c r="A88" s="12" t="s">
        <v>20</v>
      </c>
      <c r="B88" s="16" t="s">
        <v>21</v>
      </c>
      <c r="C88" s="16" t="s">
        <v>348</v>
      </c>
      <c r="D88" s="16" t="s">
        <v>349</v>
      </c>
      <c r="E88" s="18" t="s">
        <v>350</v>
      </c>
      <c r="F88" s="14" t="s">
        <v>351</v>
      </c>
      <c r="G88" s="19" t="s">
        <v>352</v>
      </c>
      <c r="H88" s="19" t="s">
        <v>355</v>
      </c>
      <c r="I88" s="16">
        <v>1704</v>
      </c>
      <c r="J88" s="13" t="s">
        <v>27</v>
      </c>
      <c r="K88" s="16">
        <v>0</v>
      </c>
      <c r="L88" s="16">
        <v>0</v>
      </c>
      <c r="M88" s="16">
        <v>1</v>
      </c>
      <c r="N88" s="16">
        <v>0</v>
      </c>
      <c r="O88" s="17">
        <f t="shared" si="1"/>
        <v>2.77777777777778</v>
      </c>
      <c r="P88" s="16">
        <v>465</v>
      </c>
      <c r="Q88" s="12">
        <v>42.5</v>
      </c>
      <c r="R88" s="12">
        <v>5.6</v>
      </c>
      <c r="S88" s="16" t="s">
        <v>356</v>
      </c>
    </row>
    <row r="89" spans="1:22">
      <c r="A89" s="12" t="s">
        <v>20</v>
      </c>
      <c r="B89" s="16" t="s">
        <v>21</v>
      </c>
      <c r="C89" s="16" t="s">
        <v>348</v>
      </c>
      <c r="D89" s="16" t="s">
        <v>349</v>
      </c>
      <c r="E89" s="18" t="s">
        <v>350</v>
      </c>
      <c r="F89" s="14" t="s">
        <v>351</v>
      </c>
      <c r="G89" s="19" t="s">
        <v>357</v>
      </c>
      <c r="H89" s="19" t="s">
        <v>358</v>
      </c>
      <c r="I89" s="16">
        <v>1548</v>
      </c>
      <c r="J89" s="13" t="s">
        <v>27</v>
      </c>
      <c r="K89" s="16">
        <v>1</v>
      </c>
      <c r="L89" s="16">
        <v>0</v>
      </c>
      <c r="M89" s="16">
        <v>0</v>
      </c>
      <c r="N89" s="16">
        <v>0</v>
      </c>
      <c r="O89" s="17">
        <f t="shared" si="1"/>
        <v>2.77777777777778</v>
      </c>
      <c r="P89" s="16">
        <v>477</v>
      </c>
      <c r="Q89" s="12">
        <v>44.1</v>
      </c>
      <c r="R89" s="12">
        <v>2.8</v>
      </c>
      <c r="S89" s="16" t="s">
        <v>359</v>
      </c>
    </row>
    <row r="90" spans="1:22">
      <c r="A90" s="12" t="s">
        <v>20</v>
      </c>
      <c r="B90" s="16" t="s">
        <v>21</v>
      </c>
      <c r="C90" s="16" t="s">
        <v>348</v>
      </c>
      <c r="D90" s="16" t="s">
        <v>360</v>
      </c>
      <c r="E90" s="18" t="s">
        <v>361</v>
      </c>
      <c r="F90" s="14" t="s">
        <v>362</v>
      </c>
      <c r="G90" s="19" t="s">
        <v>363</v>
      </c>
      <c r="H90" s="19" t="s">
        <v>364</v>
      </c>
      <c r="I90" s="16">
        <v>1678</v>
      </c>
      <c r="J90" s="16" t="s">
        <v>42</v>
      </c>
      <c r="K90" s="16">
        <v>0</v>
      </c>
      <c r="L90" s="16">
        <v>0</v>
      </c>
      <c r="M90" s="16">
        <v>1</v>
      </c>
      <c r="N90" s="16">
        <v>0</v>
      </c>
      <c r="O90" s="17">
        <f t="shared" si="1"/>
        <v>2.77777777777778</v>
      </c>
      <c r="P90" s="16">
        <v>448</v>
      </c>
      <c r="Q90" s="12">
        <v>42.6</v>
      </c>
      <c r="R90" s="12">
        <v>5.5</v>
      </c>
      <c r="S90" s="16" t="s">
        <v>365</v>
      </c>
    </row>
    <row r="91" spans="1:22">
      <c r="A91" s="12" t="s">
        <v>20</v>
      </c>
      <c r="B91" s="16" t="s">
        <v>21</v>
      </c>
      <c r="C91" s="16" t="s">
        <v>348</v>
      </c>
      <c r="D91" s="16" t="s">
        <v>349</v>
      </c>
      <c r="E91" s="18" t="s">
        <v>366</v>
      </c>
      <c r="F91" s="14" t="s">
        <v>367</v>
      </c>
      <c r="G91" s="19" t="s">
        <v>368</v>
      </c>
      <c r="H91" s="19" t="s">
        <v>250</v>
      </c>
      <c r="I91" s="16">
        <v>1723</v>
      </c>
      <c r="J91" s="16" t="s">
        <v>42</v>
      </c>
      <c r="K91" s="16">
        <v>0</v>
      </c>
      <c r="L91" s="16">
        <v>0</v>
      </c>
      <c r="M91" s="16">
        <v>0</v>
      </c>
      <c r="N91" s="16">
        <v>0</v>
      </c>
      <c r="O91" s="17">
        <f t="shared" si="1"/>
        <v>0</v>
      </c>
      <c r="P91" s="16">
        <v>477</v>
      </c>
      <c r="Q91" s="12">
        <v>46.9</v>
      </c>
      <c r="R91" s="12">
        <v>1.2</v>
      </c>
      <c r="S91" s="16" t="s">
        <v>369</v>
      </c>
    </row>
    <row r="92" spans="1:22">
      <c r="A92" s="12" t="s">
        <v>20</v>
      </c>
      <c r="B92" s="16" t="s">
        <v>21</v>
      </c>
      <c r="C92" s="16" t="s">
        <v>348</v>
      </c>
      <c r="D92" s="16" t="s">
        <v>349</v>
      </c>
      <c r="E92" s="18" t="s">
        <v>366</v>
      </c>
      <c r="F92" s="14" t="s">
        <v>367</v>
      </c>
      <c r="G92" s="19" t="s">
        <v>368</v>
      </c>
      <c r="H92" s="19" t="s">
        <v>370</v>
      </c>
      <c r="I92" s="16">
        <v>1682</v>
      </c>
      <c r="J92" s="13" t="s">
        <v>27</v>
      </c>
      <c r="K92" s="16">
        <v>0</v>
      </c>
      <c r="L92" s="16">
        <v>0</v>
      </c>
      <c r="M92" s="16">
        <v>0</v>
      </c>
      <c r="N92" s="16">
        <v>0</v>
      </c>
      <c r="O92" s="17">
        <f t="shared" si="1"/>
        <v>0</v>
      </c>
      <c r="P92" s="16">
        <v>478</v>
      </c>
      <c r="Q92" s="12">
        <v>46.9</v>
      </c>
      <c r="R92" s="12">
        <v>1.2</v>
      </c>
      <c r="S92" s="16" t="s">
        <v>371</v>
      </c>
    </row>
    <row r="93" spans="1:22">
      <c r="A93" s="12" t="s">
        <v>20</v>
      </c>
      <c r="B93" s="16" t="s">
        <v>21</v>
      </c>
      <c r="C93" s="16" t="s">
        <v>348</v>
      </c>
      <c r="D93" s="16" t="s">
        <v>360</v>
      </c>
      <c r="E93" s="18" t="s">
        <v>372</v>
      </c>
      <c r="F93" s="14" t="s">
        <v>373</v>
      </c>
      <c r="G93" s="19" t="s">
        <v>374</v>
      </c>
      <c r="H93" s="19" t="s">
        <v>375</v>
      </c>
      <c r="I93" s="16">
        <v>1635</v>
      </c>
      <c r="J93" s="13" t="s">
        <v>27</v>
      </c>
      <c r="K93" s="16">
        <v>0</v>
      </c>
      <c r="L93" s="16">
        <v>0</v>
      </c>
      <c r="M93" s="16">
        <v>0</v>
      </c>
      <c r="N93" s="16">
        <v>0</v>
      </c>
      <c r="O93" s="17">
        <f t="shared" si="1"/>
        <v>0</v>
      </c>
      <c r="P93" s="16">
        <v>449</v>
      </c>
      <c r="Q93" s="12">
        <v>47.1</v>
      </c>
      <c r="R93" s="12">
        <v>1</v>
      </c>
      <c r="S93" s="16" t="s">
        <v>376</v>
      </c>
    </row>
    <row r="94" spans="1:22">
      <c r="A94" s="12" t="s">
        <v>20</v>
      </c>
      <c r="B94" s="16" t="s">
        <v>21</v>
      </c>
      <c r="C94" s="16" t="s">
        <v>348</v>
      </c>
      <c r="D94" s="16" t="s">
        <v>360</v>
      </c>
      <c r="E94" s="18" t="s">
        <v>361</v>
      </c>
      <c r="F94" s="14" t="s">
        <v>377</v>
      </c>
      <c r="G94" s="19" t="s">
        <v>378</v>
      </c>
      <c r="H94" s="19" t="s">
        <v>379</v>
      </c>
      <c r="I94" s="16">
        <v>1643</v>
      </c>
      <c r="J94" s="13" t="s">
        <v>27</v>
      </c>
      <c r="K94" s="16">
        <v>0</v>
      </c>
      <c r="L94" s="16">
        <v>0</v>
      </c>
      <c r="M94" s="16">
        <v>3</v>
      </c>
      <c r="N94" s="16">
        <v>0</v>
      </c>
      <c r="O94" s="17">
        <f t="shared" si="1"/>
        <v>8.33333333333333</v>
      </c>
      <c r="P94" s="16">
        <v>452</v>
      </c>
      <c r="Q94" s="12">
        <v>21.1</v>
      </c>
      <c r="R94" s="12">
        <v>27</v>
      </c>
      <c r="S94" s="16" t="s">
        <v>380</v>
      </c>
    </row>
    <row r="95" spans="1:22">
      <c r="A95" s="12" t="s">
        <v>20</v>
      </c>
      <c r="B95" s="16" t="s">
        <v>21</v>
      </c>
      <c r="C95" s="16" t="s">
        <v>348</v>
      </c>
      <c r="D95" s="16" t="s">
        <v>381</v>
      </c>
      <c r="E95" s="18" t="s">
        <v>382</v>
      </c>
      <c r="F95" s="14" t="s">
        <v>383</v>
      </c>
      <c r="G95" s="19" t="s">
        <v>384</v>
      </c>
      <c r="H95" s="19" t="s">
        <v>385</v>
      </c>
      <c r="I95" s="16">
        <v>2101</v>
      </c>
      <c r="J95" s="13" t="s">
        <v>27</v>
      </c>
      <c r="K95" s="16">
        <v>0</v>
      </c>
      <c r="L95" s="16">
        <v>0</v>
      </c>
      <c r="M95" s="16">
        <v>0</v>
      </c>
      <c r="N95" s="16">
        <v>0</v>
      </c>
      <c r="O95" s="17">
        <f t="shared" si="1"/>
        <v>0</v>
      </c>
      <c r="P95" s="16">
        <v>477</v>
      </c>
      <c r="Q95" s="12">
        <v>46.9</v>
      </c>
      <c r="R95" s="12">
        <v>1.2</v>
      </c>
      <c r="S95" s="16" t="s">
        <v>386</v>
      </c>
    </row>
    <row r="96" spans="1:22">
      <c r="A96" s="12" t="s">
        <v>20</v>
      </c>
      <c r="B96" s="16" t="s">
        <v>21</v>
      </c>
      <c r="C96" s="16" t="s">
        <v>387</v>
      </c>
      <c r="D96" s="16" t="s">
        <v>23</v>
      </c>
      <c r="E96" s="18" t="s">
        <v>388</v>
      </c>
      <c r="F96" s="14" t="s">
        <v>389</v>
      </c>
      <c r="G96" s="19" t="s">
        <v>390</v>
      </c>
      <c r="H96" s="19" t="s">
        <v>391</v>
      </c>
      <c r="I96" s="16">
        <v>1712</v>
      </c>
      <c r="J96" s="13" t="s">
        <v>27</v>
      </c>
      <c r="K96" s="16">
        <v>0</v>
      </c>
      <c r="L96" s="16">
        <v>0</v>
      </c>
      <c r="M96" s="16">
        <v>1</v>
      </c>
      <c r="N96" s="16">
        <v>0</v>
      </c>
      <c r="O96" s="17">
        <f t="shared" si="1"/>
        <v>2.77777777777778</v>
      </c>
      <c r="P96" s="16">
        <v>486</v>
      </c>
      <c r="Q96" s="12">
        <v>42.6</v>
      </c>
      <c r="R96" s="12">
        <v>5.5</v>
      </c>
      <c r="S96" s="16" t="s">
        <v>392</v>
      </c>
    </row>
    <row r="97" spans="1:22">
      <c r="A97" s="12" t="s">
        <v>20</v>
      </c>
      <c r="B97" s="16" t="s">
        <v>21</v>
      </c>
      <c r="C97" s="16" t="s">
        <v>387</v>
      </c>
      <c r="D97" s="16" t="s">
        <v>23</v>
      </c>
      <c r="E97" s="18" t="s">
        <v>388</v>
      </c>
      <c r="F97" s="14" t="s">
        <v>389</v>
      </c>
      <c r="G97" s="19" t="s">
        <v>393</v>
      </c>
      <c r="H97" s="19" t="s">
        <v>394</v>
      </c>
      <c r="I97" s="16">
        <v>1761</v>
      </c>
      <c r="J97" s="16" t="s">
        <v>42</v>
      </c>
      <c r="K97" s="16">
        <v>0</v>
      </c>
      <c r="L97" s="16">
        <v>0</v>
      </c>
      <c r="M97" s="16">
        <v>1</v>
      </c>
      <c r="N97" s="16">
        <v>0</v>
      </c>
      <c r="O97" s="17">
        <f t="shared" si="1"/>
        <v>2.77777777777778</v>
      </c>
      <c r="P97" s="16">
        <v>486</v>
      </c>
      <c r="Q97" s="12">
        <v>42.6</v>
      </c>
      <c r="R97" s="12">
        <v>5.5</v>
      </c>
      <c r="S97" s="16" t="s">
        <v>395</v>
      </c>
    </row>
    <row r="98" spans="1:22">
      <c r="A98" s="12" t="s">
        <v>20</v>
      </c>
      <c r="B98" s="16" t="s">
        <v>21</v>
      </c>
      <c r="C98" s="16" t="s">
        <v>387</v>
      </c>
      <c r="D98" s="16" t="s">
        <v>23</v>
      </c>
      <c r="E98" s="18" t="s">
        <v>388</v>
      </c>
      <c r="F98" s="14" t="s">
        <v>389</v>
      </c>
      <c r="G98" s="19" t="s">
        <v>393</v>
      </c>
      <c r="H98" s="19" t="s">
        <v>93</v>
      </c>
      <c r="I98" s="16">
        <v>1761</v>
      </c>
      <c r="J98" s="13" t="s">
        <v>27</v>
      </c>
      <c r="K98" s="16">
        <v>0</v>
      </c>
      <c r="L98" s="16">
        <v>0</v>
      </c>
      <c r="M98" s="16">
        <v>1</v>
      </c>
      <c r="N98" s="16">
        <v>0</v>
      </c>
      <c r="O98" s="17">
        <f t="shared" si="1"/>
        <v>2.77777777777778</v>
      </c>
      <c r="P98" s="16">
        <v>486</v>
      </c>
      <c r="Q98" s="12">
        <v>42.6</v>
      </c>
      <c r="R98" s="12">
        <v>5.5</v>
      </c>
      <c r="S98" s="16" t="s">
        <v>396</v>
      </c>
    </row>
    <row r="99" s="2" customFormat="1" spans="1:22">
      <c r="A99" s="12" t="s">
        <v>20</v>
      </c>
      <c r="B99" s="16" t="s">
        <v>21</v>
      </c>
      <c r="C99" s="16" t="s">
        <v>387</v>
      </c>
      <c r="D99" s="16" t="s">
        <v>23</v>
      </c>
      <c r="E99" s="14" t="s">
        <v>388</v>
      </c>
      <c r="F99" s="14" t="s">
        <v>397</v>
      </c>
      <c r="G99" s="19" t="s">
        <v>398</v>
      </c>
      <c r="H99" s="19" t="s">
        <v>399</v>
      </c>
      <c r="I99" s="16">
        <v>1723</v>
      </c>
      <c r="J99" s="13" t="s">
        <v>27</v>
      </c>
      <c r="K99" s="16">
        <v>0</v>
      </c>
      <c r="L99" s="16">
        <v>0</v>
      </c>
      <c r="M99" s="16">
        <v>1</v>
      </c>
      <c r="N99" s="16">
        <v>0</v>
      </c>
      <c r="O99" s="17">
        <f t="shared" si="1"/>
        <v>2.77777777777778</v>
      </c>
      <c r="P99" s="16">
        <v>491</v>
      </c>
      <c r="Q99" s="12">
        <v>42.6</v>
      </c>
      <c r="R99" s="12">
        <v>5.5</v>
      </c>
      <c r="S99" s="16" t="s">
        <v>400</v>
      </c>
      <c r="U99" s="25"/>
    </row>
    <row r="100" spans="1:22">
      <c r="A100" s="12" t="s">
        <v>20</v>
      </c>
      <c r="B100" s="16" t="s">
        <v>21</v>
      </c>
      <c r="C100" s="16" t="s">
        <v>401</v>
      </c>
      <c r="D100" s="16" t="s">
        <v>23</v>
      </c>
      <c r="E100" s="18" t="s">
        <v>402</v>
      </c>
      <c r="F100" s="14" t="s">
        <v>403</v>
      </c>
      <c r="G100" s="19" t="s">
        <v>404</v>
      </c>
      <c r="H100" s="19" t="s">
        <v>405</v>
      </c>
      <c r="I100" s="16">
        <v>1710</v>
      </c>
      <c r="J100" s="13" t="s">
        <v>27</v>
      </c>
      <c r="K100" s="16">
        <v>0</v>
      </c>
      <c r="L100" s="16">
        <v>0</v>
      </c>
      <c r="M100" s="16">
        <v>0</v>
      </c>
      <c r="N100" s="16">
        <v>0</v>
      </c>
      <c r="O100" s="17">
        <f t="shared" si="1"/>
        <v>0</v>
      </c>
      <c r="P100" s="16">
        <v>487</v>
      </c>
      <c r="Q100" s="12">
        <v>47.1</v>
      </c>
      <c r="R100" s="12">
        <v>1</v>
      </c>
      <c r="S100" s="16" t="s">
        <v>406</v>
      </c>
    </row>
    <row r="101" spans="1:22">
      <c r="A101" s="12" t="s">
        <v>20</v>
      </c>
      <c r="B101" s="16" t="s">
        <v>21</v>
      </c>
      <c r="C101" s="16" t="s">
        <v>401</v>
      </c>
      <c r="D101" s="16" t="s">
        <v>23</v>
      </c>
      <c r="E101" s="18" t="s">
        <v>402</v>
      </c>
      <c r="F101" s="14" t="s">
        <v>407</v>
      </c>
      <c r="G101" s="19" t="s">
        <v>408</v>
      </c>
      <c r="H101" s="19" t="s">
        <v>409</v>
      </c>
      <c r="I101" s="16">
        <v>1772</v>
      </c>
      <c r="J101" s="16" t="s">
        <v>42</v>
      </c>
      <c r="K101" s="16">
        <v>0</v>
      </c>
      <c r="L101" s="16">
        <v>0</v>
      </c>
      <c r="M101" s="16">
        <v>0</v>
      </c>
      <c r="N101" s="16">
        <v>0</v>
      </c>
      <c r="O101" s="17">
        <f t="shared" si="1"/>
        <v>0</v>
      </c>
      <c r="P101" s="16">
        <v>485</v>
      </c>
      <c r="Q101" s="12">
        <v>47.1</v>
      </c>
      <c r="R101" s="12">
        <v>1</v>
      </c>
      <c r="S101" s="16" t="s">
        <v>410</v>
      </c>
    </row>
    <row r="102" spans="1:22">
      <c r="A102" s="12" t="s">
        <v>20</v>
      </c>
      <c r="B102" s="16" t="s">
        <v>21</v>
      </c>
      <c r="C102" s="16" t="s">
        <v>401</v>
      </c>
      <c r="D102" s="16" t="s">
        <v>23</v>
      </c>
      <c r="E102" s="18" t="s">
        <v>402</v>
      </c>
      <c r="F102" s="14" t="s">
        <v>407</v>
      </c>
      <c r="G102" s="19" t="s">
        <v>408</v>
      </c>
      <c r="H102" s="19" t="s">
        <v>411</v>
      </c>
      <c r="I102" s="16">
        <v>1704</v>
      </c>
      <c r="J102" s="13" t="s">
        <v>27</v>
      </c>
      <c r="K102" s="16">
        <v>0</v>
      </c>
      <c r="L102" s="16">
        <v>0</v>
      </c>
      <c r="M102" s="16">
        <v>0</v>
      </c>
      <c r="N102" s="16">
        <v>0</v>
      </c>
      <c r="O102" s="17">
        <f t="shared" si="1"/>
        <v>0</v>
      </c>
      <c r="P102" s="16">
        <v>485</v>
      </c>
      <c r="Q102" s="12">
        <v>47.1</v>
      </c>
      <c r="R102" s="12">
        <v>1</v>
      </c>
      <c r="S102" s="16" t="s">
        <v>412</v>
      </c>
    </row>
    <row r="103" spans="1:22">
      <c r="A103" s="12" t="s">
        <v>20</v>
      </c>
      <c r="B103" s="16" t="s">
        <v>21</v>
      </c>
      <c r="C103" s="16" t="s">
        <v>401</v>
      </c>
      <c r="D103" s="16" t="s">
        <v>23</v>
      </c>
      <c r="E103" s="18" t="s">
        <v>402</v>
      </c>
      <c r="F103" s="14" t="s">
        <v>407</v>
      </c>
      <c r="G103" s="19" t="s">
        <v>413</v>
      </c>
      <c r="H103" s="19" t="s">
        <v>414</v>
      </c>
      <c r="I103" s="16">
        <v>1743</v>
      </c>
      <c r="J103" s="13" t="s">
        <v>27</v>
      </c>
      <c r="K103" s="16">
        <v>0</v>
      </c>
      <c r="L103" s="16">
        <v>0</v>
      </c>
      <c r="M103" s="16">
        <v>0</v>
      </c>
      <c r="N103" s="16">
        <v>0</v>
      </c>
      <c r="O103" s="17">
        <f t="shared" si="1"/>
        <v>0</v>
      </c>
      <c r="P103" s="16">
        <v>485</v>
      </c>
      <c r="Q103" s="12">
        <v>47.1</v>
      </c>
      <c r="R103" s="12">
        <v>1</v>
      </c>
      <c r="S103" s="16" t="s">
        <v>415</v>
      </c>
    </row>
    <row r="104" spans="1:22">
      <c r="A104" s="12" t="s">
        <v>20</v>
      </c>
      <c r="B104" s="16" t="s">
        <v>21</v>
      </c>
      <c r="C104" s="16" t="s">
        <v>401</v>
      </c>
      <c r="D104" s="16" t="s">
        <v>23</v>
      </c>
      <c r="E104" s="14" t="s">
        <v>402</v>
      </c>
      <c r="F104" s="14" t="s">
        <v>416</v>
      </c>
      <c r="G104" s="19" t="s">
        <v>417</v>
      </c>
      <c r="H104" s="19" t="s">
        <v>418</v>
      </c>
      <c r="I104" s="16">
        <v>1748</v>
      </c>
      <c r="J104" s="16" t="s">
        <v>42</v>
      </c>
      <c r="K104" s="16">
        <v>0</v>
      </c>
      <c r="L104" s="16">
        <v>0</v>
      </c>
      <c r="M104" s="16">
        <v>1</v>
      </c>
      <c r="N104" s="16">
        <v>0</v>
      </c>
      <c r="O104" s="17">
        <f t="shared" si="1"/>
        <v>2.77777777777778</v>
      </c>
      <c r="P104" s="16">
        <v>484</v>
      </c>
      <c r="Q104" s="12">
        <v>41</v>
      </c>
      <c r="R104" s="12">
        <v>7.1</v>
      </c>
      <c r="S104" s="16" t="s">
        <v>419</v>
      </c>
    </row>
    <row r="105" spans="1:22">
      <c r="A105" s="12" t="s">
        <v>20</v>
      </c>
      <c r="B105" s="16" t="s">
        <v>21</v>
      </c>
      <c r="C105" s="16" t="s">
        <v>420</v>
      </c>
      <c r="D105" s="16" t="s">
        <v>23</v>
      </c>
      <c r="E105" s="18" t="s">
        <v>421</v>
      </c>
      <c r="F105" s="14" t="s">
        <v>422</v>
      </c>
      <c r="G105" s="19" t="s">
        <v>423</v>
      </c>
      <c r="H105" s="19" t="s">
        <v>424</v>
      </c>
      <c r="I105" s="16">
        <v>1752</v>
      </c>
      <c r="J105" s="16" t="s">
        <v>42</v>
      </c>
      <c r="K105" s="16">
        <v>0</v>
      </c>
      <c r="L105" s="16">
        <v>0</v>
      </c>
      <c r="M105" s="16">
        <v>1</v>
      </c>
      <c r="N105" s="16">
        <v>0</v>
      </c>
      <c r="O105" s="17">
        <f t="shared" si="1"/>
        <v>2.77777777777778</v>
      </c>
      <c r="P105" s="16">
        <v>494</v>
      </c>
      <c r="Q105" s="12">
        <v>46.8</v>
      </c>
      <c r="R105" s="12">
        <v>1.3</v>
      </c>
      <c r="S105" s="16" t="s">
        <v>425</v>
      </c>
    </row>
    <row r="106" spans="1:22">
      <c r="A106" s="12" t="s">
        <v>20</v>
      </c>
      <c r="B106" s="16" t="s">
        <v>21</v>
      </c>
      <c r="C106" s="16" t="s">
        <v>420</v>
      </c>
      <c r="D106" s="16" t="s">
        <v>23</v>
      </c>
      <c r="E106" s="18" t="s">
        <v>421</v>
      </c>
      <c r="F106" s="14" t="s">
        <v>422</v>
      </c>
      <c r="G106" s="19" t="s">
        <v>423</v>
      </c>
      <c r="H106" s="19" t="s">
        <v>426</v>
      </c>
      <c r="I106" s="16">
        <v>1707</v>
      </c>
      <c r="J106" s="16" t="s">
        <v>42</v>
      </c>
      <c r="K106" s="16">
        <v>0</v>
      </c>
      <c r="L106" s="16">
        <v>0</v>
      </c>
      <c r="M106" s="16">
        <v>1</v>
      </c>
      <c r="N106" s="16">
        <v>0</v>
      </c>
      <c r="O106" s="17">
        <f t="shared" si="1"/>
        <v>2.77777777777778</v>
      </c>
      <c r="P106" s="16">
        <v>493</v>
      </c>
      <c r="Q106" s="12">
        <v>46.8</v>
      </c>
      <c r="R106" s="12">
        <v>1.3</v>
      </c>
      <c r="S106" s="16" t="s">
        <v>427</v>
      </c>
    </row>
    <row r="107" spans="1:22">
      <c r="A107" s="12" t="s">
        <v>20</v>
      </c>
      <c r="B107" s="16" t="s">
        <v>21</v>
      </c>
      <c r="C107" s="16" t="s">
        <v>420</v>
      </c>
      <c r="D107" s="16" t="s">
        <v>23</v>
      </c>
      <c r="E107" s="18" t="s">
        <v>421</v>
      </c>
      <c r="F107" s="14" t="s">
        <v>422</v>
      </c>
      <c r="G107" s="19" t="s">
        <v>423</v>
      </c>
      <c r="H107" s="19" t="s">
        <v>428</v>
      </c>
      <c r="I107" s="16">
        <v>1736</v>
      </c>
      <c r="J107" s="13" t="s">
        <v>27</v>
      </c>
      <c r="K107" s="16">
        <v>0</v>
      </c>
      <c r="L107" s="16">
        <v>0</v>
      </c>
      <c r="M107" s="16">
        <v>1</v>
      </c>
      <c r="N107" s="16">
        <v>0</v>
      </c>
      <c r="O107" s="17">
        <f t="shared" si="1"/>
        <v>2.77777777777778</v>
      </c>
      <c r="P107" s="16">
        <v>495</v>
      </c>
      <c r="Q107" s="12">
        <v>46.8</v>
      </c>
      <c r="R107" s="12">
        <v>1.3</v>
      </c>
      <c r="S107" s="16" t="s">
        <v>429</v>
      </c>
    </row>
    <row r="108" spans="1:22">
      <c r="A108" s="12" t="s">
        <v>20</v>
      </c>
      <c r="B108" s="16" t="s">
        <v>21</v>
      </c>
      <c r="C108" s="16" t="s">
        <v>420</v>
      </c>
      <c r="D108" s="16" t="s">
        <v>23</v>
      </c>
      <c r="E108" s="18" t="s">
        <v>421</v>
      </c>
      <c r="F108" s="14" t="s">
        <v>422</v>
      </c>
      <c r="G108" s="19" t="s">
        <v>423</v>
      </c>
      <c r="H108" s="19" t="s">
        <v>430</v>
      </c>
      <c r="I108" s="16">
        <v>1741</v>
      </c>
      <c r="J108" s="13" t="s">
        <v>27</v>
      </c>
      <c r="K108" s="16">
        <v>0</v>
      </c>
      <c r="L108" s="16">
        <v>0</v>
      </c>
      <c r="M108" s="16">
        <v>1</v>
      </c>
      <c r="N108" s="16">
        <v>0</v>
      </c>
      <c r="O108" s="17">
        <f t="shared" si="1"/>
        <v>2.77777777777778</v>
      </c>
      <c r="P108" s="16">
        <v>493</v>
      </c>
      <c r="Q108" s="12">
        <v>46.8</v>
      </c>
      <c r="R108" s="12">
        <v>1.3</v>
      </c>
      <c r="S108" s="16" t="s">
        <v>431</v>
      </c>
    </row>
    <row r="109" spans="1:22">
      <c r="A109" s="12" t="s">
        <v>20</v>
      </c>
      <c r="B109" s="16" t="s">
        <v>21</v>
      </c>
      <c r="C109" s="16" t="s">
        <v>432</v>
      </c>
      <c r="D109" s="26" t="s">
        <v>433</v>
      </c>
      <c r="E109" s="18" t="s">
        <v>433</v>
      </c>
      <c r="F109" s="14" t="s">
        <v>23</v>
      </c>
      <c r="G109" s="19" t="s">
        <v>434</v>
      </c>
      <c r="H109" s="19" t="s">
        <v>23</v>
      </c>
      <c r="I109" s="16">
        <v>1568</v>
      </c>
      <c r="J109" s="13" t="s">
        <v>27</v>
      </c>
      <c r="K109" s="16">
        <v>0</v>
      </c>
      <c r="L109" s="16">
        <v>0</v>
      </c>
      <c r="M109" s="16">
        <v>0</v>
      </c>
      <c r="N109" s="16">
        <v>0</v>
      </c>
      <c r="O109" s="17">
        <f t="shared" si="1"/>
        <v>0</v>
      </c>
      <c r="P109" s="16">
        <v>488</v>
      </c>
      <c r="Q109" s="12">
        <v>46.8</v>
      </c>
      <c r="R109" s="12">
        <v>1.3</v>
      </c>
      <c r="S109" s="16" t="s">
        <v>435</v>
      </c>
      <c r="V109" s="27"/>
    </row>
    <row r="110" spans="1:22">
      <c r="A110" s="12" t="s">
        <v>20</v>
      </c>
      <c r="B110" s="16" t="s">
        <v>21</v>
      </c>
      <c r="C110" s="16" t="s">
        <v>432</v>
      </c>
      <c r="D110" s="26" t="s">
        <v>433</v>
      </c>
      <c r="E110" s="18" t="s">
        <v>436</v>
      </c>
      <c r="F110" s="14" t="s">
        <v>437</v>
      </c>
      <c r="G110" s="19" t="s">
        <v>438</v>
      </c>
      <c r="H110" s="19" t="s">
        <v>439</v>
      </c>
      <c r="I110" s="16">
        <v>1753</v>
      </c>
      <c r="J110" s="13" t="s">
        <v>27</v>
      </c>
      <c r="K110" s="16">
        <v>0</v>
      </c>
      <c r="L110" s="16">
        <v>0</v>
      </c>
      <c r="M110" s="16">
        <v>1</v>
      </c>
      <c r="N110" s="16">
        <v>0</v>
      </c>
      <c r="O110" s="17">
        <f t="shared" si="1"/>
        <v>2.77777777777778</v>
      </c>
      <c r="P110" s="16">
        <v>487</v>
      </c>
      <c r="Q110" s="12">
        <v>42</v>
      </c>
      <c r="R110" s="12">
        <v>6.1</v>
      </c>
      <c r="S110" s="16" t="s">
        <v>440</v>
      </c>
    </row>
    <row r="111" spans="1:22">
      <c r="A111" s="12" t="s">
        <v>20</v>
      </c>
      <c r="B111" s="16" t="s">
        <v>21</v>
      </c>
      <c r="C111" s="16" t="s">
        <v>432</v>
      </c>
      <c r="D111" s="26" t="s">
        <v>433</v>
      </c>
      <c r="E111" s="18" t="s">
        <v>436</v>
      </c>
      <c r="F111" s="14" t="s">
        <v>441</v>
      </c>
      <c r="G111" s="19" t="s">
        <v>442</v>
      </c>
      <c r="H111" s="19" t="s">
        <v>443</v>
      </c>
      <c r="I111" s="16">
        <v>1847</v>
      </c>
      <c r="J111" s="13" t="s">
        <v>27</v>
      </c>
      <c r="K111" s="16">
        <v>0</v>
      </c>
      <c r="L111" s="16">
        <v>0</v>
      </c>
      <c r="M111" s="16">
        <v>2</v>
      </c>
      <c r="N111" s="16">
        <v>0</v>
      </c>
      <c r="O111" s="17">
        <f t="shared" si="1"/>
        <v>5.55555555555556</v>
      </c>
      <c r="P111" s="16">
        <v>520</v>
      </c>
      <c r="Q111" s="12">
        <v>41.1</v>
      </c>
      <c r="R111" s="12">
        <v>6.9</v>
      </c>
      <c r="S111" s="16" t="s">
        <v>444</v>
      </c>
    </row>
    <row r="112" spans="1:22">
      <c r="A112" s="12" t="s">
        <v>20</v>
      </c>
      <c r="B112" s="16" t="s">
        <v>21</v>
      </c>
      <c r="C112" s="16" t="s">
        <v>432</v>
      </c>
      <c r="D112" s="16" t="s">
        <v>445</v>
      </c>
      <c r="E112" s="18" t="s">
        <v>446</v>
      </c>
      <c r="F112" s="14" t="s">
        <v>447</v>
      </c>
      <c r="G112" s="19" t="s">
        <v>448</v>
      </c>
      <c r="H112" s="19" t="s">
        <v>449</v>
      </c>
      <c r="I112" s="16">
        <v>1657</v>
      </c>
      <c r="J112" s="13" t="s">
        <v>27</v>
      </c>
      <c r="K112" s="16">
        <v>0</v>
      </c>
      <c r="L112" s="16">
        <v>0</v>
      </c>
      <c r="M112" s="16">
        <v>1</v>
      </c>
      <c r="N112" s="16">
        <v>0</v>
      </c>
      <c r="O112" s="17">
        <f t="shared" si="1"/>
        <v>2.77777777777778</v>
      </c>
      <c r="P112" s="16">
        <v>485</v>
      </c>
      <c r="Q112" s="12">
        <v>38.4</v>
      </c>
      <c r="R112" s="12">
        <v>9.7</v>
      </c>
      <c r="S112" s="16" t="s">
        <v>450</v>
      </c>
    </row>
    <row r="113" spans="1:19">
      <c r="A113" s="12" t="s">
        <v>20</v>
      </c>
      <c r="B113" s="16" t="s">
        <v>21</v>
      </c>
      <c r="C113" s="16" t="s">
        <v>432</v>
      </c>
      <c r="D113" s="16" t="s">
        <v>445</v>
      </c>
      <c r="E113" s="18" t="s">
        <v>451</v>
      </c>
      <c r="F113" s="14" t="s">
        <v>452</v>
      </c>
      <c r="G113" s="19" t="s">
        <v>453</v>
      </c>
      <c r="H113" s="19" t="s">
        <v>454</v>
      </c>
      <c r="I113" s="16">
        <v>1759</v>
      </c>
      <c r="J113" s="16" t="s">
        <v>42</v>
      </c>
      <c r="K113" s="16">
        <v>0</v>
      </c>
      <c r="L113" s="16">
        <v>0</v>
      </c>
      <c r="M113" s="16">
        <v>0</v>
      </c>
      <c r="N113" s="16">
        <v>0</v>
      </c>
      <c r="O113" s="17">
        <f t="shared" si="1"/>
        <v>0</v>
      </c>
      <c r="P113" s="16">
        <v>485</v>
      </c>
      <c r="Q113" s="12">
        <v>46.8</v>
      </c>
      <c r="R113" s="12">
        <v>1.3</v>
      </c>
      <c r="S113" s="16" t="s">
        <v>455</v>
      </c>
    </row>
    <row r="114" spans="1:19">
      <c r="A114" s="12" t="s">
        <v>20</v>
      </c>
      <c r="B114" s="16" t="s">
        <v>21</v>
      </c>
      <c r="C114" s="16" t="s">
        <v>432</v>
      </c>
      <c r="D114" s="16" t="s">
        <v>445</v>
      </c>
      <c r="E114" s="18" t="s">
        <v>451</v>
      </c>
      <c r="F114" s="14" t="s">
        <v>456</v>
      </c>
      <c r="G114" s="19" t="s">
        <v>457</v>
      </c>
      <c r="H114" s="19" t="s">
        <v>458</v>
      </c>
      <c r="I114" s="16">
        <v>1769</v>
      </c>
      <c r="J114" s="16" t="s">
        <v>42</v>
      </c>
      <c r="K114" s="16">
        <v>0</v>
      </c>
      <c r="L114" s="16">
        <v>0</v>
      </c>
      <c r="M114" s="16">
        <v>0</v>
      </c>
      <c r="N114" s="16">
        <v>0</v>
      </c>
      <c r="O114" s="17">
        <f t="shared" si="1"/>
        <v>0</v>
      </c>
      <c r="P114" s="16">
        <v>486</v>
      </c>
      <c r="Q114" s="12">
        <v>46.8</v>
      </c>
      <c r="R114" s="12">
        <v>1.3</v>
      </c>
      <c r="S114" s="16" t="s">
        <v>459</v>
      </c>
    </row>
    <row r="115" spans="1:19">
      <c r="A115" s="12" t="s">
        <v>20</v>
      </c>
      <c r="B115" s="13" t="s">
        <v>460</v>
      </c>
      <c r="C115" s="13" t="s">
        <v>461</v>
      </c>
      <c r="D115" s="13" t="s">
        <v>23</v>
      </c>
      <c r="E115" s="18" t="s">
        <v>462</v>
      </c>
      <c r="F115" s="14" t="s">
        <v>463</v>
      </c>
      <c r="G115" s="15" t="s">
        <v>464</v>
      </c>
      <c r="H115" s="15" t="s">
        <v>465</v>
      </c>
      <c r="I115" s="16">
        <v>1742</v>
      </c>
      <c r="J115" s="16" t="s">
        <v>42</v>
      </c>
      <c r="K115" s="16">
        <v>3</v>
      </c>
      <c r="L115" s="16">
        <v>1</v>
      </c>
      <c r="M115" s="16">
        <v>1</v>
      </c>
      <c r="N115" s="16">
        <v>1</v>
      </c>
      <c r="O115" s="17">
        <f t="shared" si="1"/>
        <v>11.1111111111111</v>
      </c>
      <c r="P115" s="16" t="s">
        <v>23</v>
      </c>
      <c r="Q115" s="16" t="s">
        <v>23</v>
      </c>
      <c r="R115" s="16" t="s">
        <v>23</v>
      </c>
      <c r="S115" s="13" t="s">
        <v>466</v>
      </c>
    </row>
    <row r="116" spans="1:19">
      <c r="A116" s="12" t="s">
        <v>20</v>
      </c>
      <c r="B116" s="13" t="s">
        <v>460</v>
      </c>
      <c r="C116" s="13" t="s">
        <v>461</v>
      </c>
      <c r="D116" s="13" t="s">
        <v>467</v>
      </c>
      <c r="E116" s="18" t="s">
        <v>468</v>
      </c>
      <c r="F116" s="14" t="s">
        <v>469</v>
      </c>
      <c r="G116" s="15" t="s">
        <v>470</v>
      </c>
      <c r="H116" s="15" t="s">
        <v>471</v>
      </c>
      <c r="I116" s="16">
        <v>8502</v>
      </c>
      <c r="J116" s="16" t="s">
        <v>42</v>
      </c>
      <c r="K116" s="16">
        <v>3</v>
      </c>
      <c r="L116" s="16">
        <v>1</v>
      </c>
      <c r="M116" s="16">
        <v>1</v>
      </c>
      <c r="N116" s="16">
        <v>1</v>
      </c>
      <c r="O116" s="17">
        <f t="shared" si="1"/>
        <v>11.1111111111111</v>
      </c>
      <c r="P116" s="16" t="s">
        <v>23</v>
      </c>
      <c r="Q116" s="16" t="s">
        <v>23</v>
      </c>
      <c r="R116" s="16" t="s">
        <v>23</v>
      </c>
      <c r="S116" s="13" t="s">
        <v>472</v>
      </c>
    </row>
    <row r="117" spans="1:19">
      <c r="A117" s="12" t="s">
        <v>20</v>
      </c>
      <c r="B117" s="13" t="s">
        <v>460</v>
      </c>
      <c r="C117" s="13" t="s">
        <v>461</v>
      </c>
      <c r="D117" s="13" t="s">
        <v>467</v>
      </c>
      <c r="E117" s="18" t="s">
        <v>468</v>
      </c>
      <c r="F117" s="14" t="s">
        <v>473</v>
      </c>
      <c r="G117" s="15" t="s">
        <v>474</v>
      </c>
      <c r="H117" s="15" t="s">
        <v>475</v>
      </c>
      <c r="I117" s="16">
        <v>1723</v>
      </c>
      <c r="J117" s="13" t="s">
        <v>27</v>
      </c>
      <c r="K117" s="16">
        <v>2</v>
      </c>
      <c r="L117" s="16">
        <v>0</v>
      </c>
      <c r="M117" s="16">
        <v>1</v>
      </c>
      <c r="N117" s="16">
        <v>1</v>
      </c>
      <c r="O117" s="17">
        <f t="shared" si="1"/>
        <v>8.33333333333333</v>
      </c>
      <c r="P117" s="16" t="s">
        <v>23</v>
      </c>
      <c r="Q117" s="16" t="s">
        <v>23</v>
      </c>
      <c r="R117" s="16" t="s">
        <v>23</v>
      </c>
      <c r="S117" s="13" t="s">
        <v>476</v>
      </c>
    </row>
    <row r="118" spans="1:19">
      <c r="A118" s="12" t="s">
        <v>20</v>
      </c>
      <c r="B118" s="13" t="s">
        <v>460</v>
      </c>
      <c r="C118" s="13" t="s">
        <v>477</v>
      </c>
      <c r="D118" s="13" t="s">
        <v>23</v>
      </c>
      <c r="E118" s="18" t="s">
        <v>478</v>
      </c>
      <c r="F118" s="14" t="s">
        <v>479</v>
      </c>
      <c r="G118" s="15" t="s">
        <v>480</v>
      </c>
      <c r="H118" s="15" t="s">
        <v>481</v>
      </c>
      <c r="I118" s="16">
        <v>3816</v>
      </c>
      <c r="J118" s="16" t="s">
        <v>42</v>
      </c>
      <c r="K118" s="16">
        <v>3</v>
      </c>
      <c r="L118" s="16">
        <v>1</v>
      </c>
      <c r="M118" s="16">
        <v>2</v>
      </c>
      <c r="N118" s="16">
        <v>2</v>
      </c>
      <c r="O118" s="17">
        <f t="shared" si="1"/>
        <v>13.8888888888889</v>
      </c>
      <c r="P118" s="16" t="s">
        <v>23</v>
      </c>
      <c r="Q118" s="16" t="s">
        <v>23</v>
      </c>
      <c r="R118" s="16" t="s">
        <v>23</v>
      </c>
      <c r="S118" s="13" t="s">
        <v>482</v>
      </c>
    </row>
    <row r="119" spans="1:19">
      <c r="A119" s="12" t="s">
        <v>20</v>
      </c>
      <c r="B119" s="13" t="s">
        <v>460</v>
      </c>
      <c r="C119" s="13" t="s">
        <v>477</v>
      </c>
      <c r="D119" s="13" t="s">
        <v>23</v>
      </c>
      <c r="E119" s="18" t="s">
        <v>483</v>
      </c>
      <c r="F119" s="14" t="s">
        <v>484</v>
      </c>
      <c r="G119" s="15" t="s">
        <v>485</v>
      </c>
      <c r="H119" s="15" t="s">
        <v>45</v>
      </c>
      <c r="I119" s="16">
        <v>1785</v>
      </c>
      <c r="J119" s="13" t="s">
        <v>27</v>
      </c>
      <c r="K119" s="16">
        <v>3</v>
      </c>
      <c r="L119" s="16">
        <v>1</v>
      </c>
      <c r="M119" s="16">
        <v>1</v>
      </c>
      <c r="N119" s="16">
        <v>1</v>
      </c>
      <c r="O119" s="17">
        <f t="shared" si="1"/>
        <v>11.1111111111111</v>
      </c>
      <c r="P119" s="16" t="s">
        <v>23</v>
      </c>
      <c r="Q119" s="16" t="s">
        <v>23</v>
      </c>
      <c r="R119" s="16" t="s">
        <v>23</v>
      </c>
      <c r="S119" s="13" t="s">
        <v>486</v>
      </c>
    </row>
    <row r="120" spans="1:19">
      <c r="A120" s="12" t="s">
        <v>20</v>
      </c>
      <c r="B120" s="13" t="s">
        <v>460</v>
      </c>
      <c r="C120" s="13" t="s">
        <v>477</v>
      </c>
      <c r="D120" s="13" t="s">
        <v>23</v>
      </c>
      <c r="E120" s="18" t="s">
        <v>487</v>
      </c>
      <c r="F120" s="14" t="s">
        <v>488</v>
      </c>
      <c r="G120" s="15" t="s">
        <v>489</v>
      </c>
      <c r="H120" s="15" t="s">
        <v>490</v>
      </c>
      <c r="I120" s="16">
        <v>5298</v>
      </c>
      <c r="J120" s="13" t="s">
        <v>27</v>
      </c>
      <c r="K120" s="16">
        <v>5</v>
      </c>
      <c r="L120" s="16">
        <v>2</v>
      </c>
      <c r="M120" s="16">
        <v>3</v>
      </c>
      <c r="N120" s="16">
        <v>3</v>
      </c>
      <c r="O120" s="17">
        <f t="shared" si="1"/>
        <v>22.2222222222222</v>
      </c>
      <c r="P120" s="16" t="s">
        <v>23</v>
      </c>
      <c r="Q120" s="16" t="s">
        <v>23</v>
      </c>
      <c r="R120" s="16" t="s">
        <v>23</v>
      </c>
      <c r="S120" s="13" t="s">
        <v>491</v>
      </c>
    </row>
    <row r="121" spans="1:19">
      <c r="A121" s="12" t="s">
        <v>20</v>
      </c>
      <c r="B121" s="13" t="s">
        <v>492</v>
      </c>
      <c r="C121" s="13" t="s">
        <v>493</v>
      </c>
      <c r="D121" s="13" t="s">
        <v>494</v>
      </c>
      <c r="E121" s="14" t="s">
        <v>495</v>
      </c>
      <c r="F121" s="14" t="s">
        <v>496</v>
      </c>
      <c r="G121" s="15" t="s">
        <v>497</v>
      </c>
      <c r="H121" s="15" t="s">
        <v>498</v>
      </c>
      <c r="I121" s="28">
        <v>1425</v>
      </c>
      <c r="J121" s="13" t="s">
        <v>27</v>
      </c>
      <c r="K121" s="16">
        <v>3</v>
      </c>
      <c r="L121" s="16">
        <v>1</v>
      </c>
      <c r="M121" s="16">
        <v>3</v>
      </c>
      <c r="N121" s="16">
        <v>0</v>
      </c>
      <c r="O121" s="17">
        <f t="shared" si="1"/>
        <v>16.6666666666667</v>
      </c>
      <c r="P121" s="16" t="s">
        <v>23</v>
      </c>
      <c r="Q121" s="16" t="s">
        <v>23</v>
      </c>
      <c r="R121" s="16">
        <v>17.9</v>
      </c>
      <c r="S121" s="29" t="s">
        <v>499</v>
      </c>
    </row>
    <row r="122" spans="1:19">
      <c r="A122" s="12" t="s">
        <v>20</v>
      </c>
      <c r="B122" s="13" t="s">
        <v>492</v>
      </c>
      <c r="C122" s="13" t="s">
        <v>500</v>
      </c>
      <c r="D122" s="13" t="s">
        <v>23</v>
      </c>
      <c r="E122" s="14" t="s">
        <v>501</v>
      </c>
      <c r="F122" s="14" t="s">
        <v>502</v>
      </c>
      <c r="G122" s="15" t="s">
        <v>503</v>
      </c>
      <c r="H122" s="15" t="s">
        <v>504</v>
      </c>
      <c r="I122" s="28">
        <v>2106</v>
      </c>
      <c r="J122" s="16" t="s">
        <v>42</v>
      </c>
      <c r="K122" s="16">
        <v>6</v>
      </c>
      <c r="L122" s="16">
        <v>2</v>
      </c>
      <c r="M122" s="16">
        <v>7</v>
      </c>
      <c r="N122" s="16">
        <v>1</v>
      </c>
      <c r="O122" s="17">
        <f t="shared" si="1"/>
        <v>36.1111111111111</v>
      </c>
      <c r="P122" s="16" t="s">
        <v>23</v>
      </c>
      <c r="Q122" s="16" t="s">
        <v>23</v>
      </c>
      <c r="R122" s="16" t="s">
        <v>23</v>
      </c>
      <c r="S122" s="29" t="s">
        <v>505</v>
      </c>
    </row>
    <row r="123" spans="1:19">
      <c r="A123" s="12" t="s">
        <v>20</v>
      </c>
      <c r="B123" s="13" t="s">
        <v>492</v>
      </c>
      <c r="C123" s="13" t="s">
        <v>506</v>
      </c>
      <c r="D123" s="13" t="s">
        <v>23</v>
      </c>
      <c r="E123" s="14" t="s">
        <v>507</v>
      </c>
      <c r="F123" s="14" t="s">
        <v>508</v>
      </c>
      <c r="G123" s="15" t="s">
        <v>509</v>
      </c>
      <c r="H123" s="15" t="s">
        <v>510</v>
      </c>
      <c r="I123" s="28">
        <v>1876</v>
      </c>
      <c r="J123" s="13" t="s">
        <v>27</v>
      </c>
      <c r="K123" s="16">
        <v>5</v>
      </c>
      <c r="L123" s="16">
        <v>1</v>
      </c>
      <c r="M123" s="16">
        <v>1</v>
      </c>
      <c r="N123" s="16">
        <v>0</v>
      </c>
      <c r="O123" s="17">
        <f t="shared" si="1"/>
        <v>16.6666666666667</v>
      </c>
      <c r="P123" s="16" t="s">
        <v>23</v>
      </c>
      <c r="Q123" s="16" t="s">
        <v>23</v>
      </c>
      <c r="R123" s="16" t="s">
        <v>23</v>
      </c>
      <c r="S123" s="29" t="s">
        <v>511</v>
      </c>
    </row>
    <row r="124" spans="1:19">
      <c r="A124" s="12" t="s">
        <v>20</v>
      </c>
      <c r="B124" s="13" t="s">
        <v>492</v>
      </c>
      <c r="C124" s="13" t="s">
        <v>512</v>
      </c>
      <c r="D124" s="13" t="s">
        <v>23</v>
      </c>
      <c r="E124" s="14" t="s">
        <v>513</v>
      </c>
      <c r="F124" s="14" t="s">
        <v>514</v>
      </c>
      <c r="G124" s="15" t="s">
        <v>515</v>
      </c>
      <c r="H124" s="15" t="s">
        <v>516</v>
      </c>
      <c r="I124" s="28">
        <v>2746</v>
      </c>
      <c r="J124" s="13" t="s">
        <v>27</v>
      </c>
      <c r="K124" s="16">
        <v>3</v>
      </c>
      <c r="L124" s="16">
        <v>1</v>
      </c>
      <c r="M124" s="16">
        <v>1</v>
      </c>
      <c r="N124" s="16">
        <v>0</v>
      </c>
      <c r="O124" s="17">
        <f t="shared" si="1"/>
        <v>11.1111111111111</v>
      </c>
      <c r="P124" s="16" t="s">
        <v>23</v>
      </c>
      <c r="Q124" s="16" t="s">
        <v>23</v>
      </c>
      <c r="R124" s="16">
        <v>10.7</v>
      </c>
      <c r="S124" s="29" t="s">
        <v>517</v>
      </c>
    </row>
    <row r="125" spans="1:19">
      <c r="A125" s="12" t="s">
        <v>20</v>
      </c>
      <c r="B125" s="13" t="s">
        <v>492</v>
      </c>
      <c r="C125" s="13" t="s">
        <v>518</v>
      </c>
      <c r="D125" s="13" t="s">
        <v>519</v>
      </c>
      <c r="E125" s="14" t="s">
        <v>520</v>
      </c>
      <c r="F125" s="14" t="s">
        <v>521</v>
      </c>
      <c r="G125" s="15" t="s">
        <v>522</v>
      </c>
      <c r="H125" s="15" t="s">
        <v>523</v>
      </c>
      <c r="I125" s="28">
        <v>1846</v>
      </c>
      <c r="J125" s="13" t="s">
        <v>27</v>
      </c>
      <c r="K125" s="16">
        <v>3</v>
      </c>
      <c r="L125" s="16">
        <v>1</v>
      </c>
      <c r="M125" s="16">
        <v>4</v>
      </c>
      <c r="N125" s="16">
        <v>2</v>
      </c>
      <c r="O125" s="17">
        <f t="shared" si="1"/>
        <v>19.4444444444444</v>
      </c>
      <c r="P125" s="16" t="s">
        <v>23</v>
      </c>
      <c r="Q125" s="16" t="s">
        <v>23</v>
      </c>
      <c r="R125" s="16" t="s">
        <v>23</v>
      </c>
      <c r="S125" s="29" t="s">
        <v>524</v>
      </c>
    </row>
    <row r="126" spans="1:19">
      <c r="A126" s="12" t="s">
        <v>20</v>
      </c>
      <c r="B126" s="13" t="s">
        <v>525</v>
      </c>
      <c r="C126" s="13" t="s">
        <v>526</v>
      </c>
      <c r="D126" s="13" t="s">
        <v>23</v>
      </c>
      <c r="E126" s="18" t="s">
        <v>23</v>
      </c>
      <c r="F126" s="14" t="s">
        <v>23</v>
      </c>
      <c r="G126" s="15" t="s">
        <v>527</v>
      </c>
      <c r="H126" s="15" t="s">
        <v>528</v>
      </c>
      <c r="I126" s="16">
        <v>1710</v>
      </c>
      <c r="J126" s="13" t="s">
        <v>27</v>
      </c>
      <c r="K126" s="16">
        <v>4</v>
      </c>
      <c r="L126" s="16">
        <v>1</v>
      </c>
      <c r="M126" s="16">
        <v>1</v>
      </c>
      <c r="N126" s="16">
        <v>1</v>
      </c>
      <c r="O126" s="17">
        <f t="shared" si="1"/>
        <v>13.8888888888889</v>
      </c>
      <c r="P126" s="16" t="s">
        <v>23</v>
      </c>
      <c r="Q126" s="16" t="s">
        <v>23</v>
      </c>
      <c r="R126" s="16" t="s">
        <v>23</v>
      </c>
      <c r="S126" s="13" t="s">
        <v>529</v>
      </c>
    </row>
    <row r="127" spans="1:19">
      <c r="A127" s="12" t="s">
        <v>20</v>
      </c>
      <c r="B127" s="13" t="s">
        <v>525</v>
      </c>
      <c r="C127" s="13" t="s">
        <v>526</v>
      </c>
      <c r="D127" s="13"/>
      <c r="E127" s="18" t="s">
        <v>23</v>
      </c>
      <c r="F127" s="14" t="s">
        <v>530</v>
      </c>
      <c r="G127" s="15" t="s">
        <v>531</v>
      </c>
      <c r="H127" s="15" t="s">
        <v>23</v>
      </c>
      <c r="I127" s="16">
        <v>1638</v>
      </c>
      <c r="J127" s="13" t="s">
        <v>27</v>
      </c>
      <c r="K127" s="16">
        <v>3</v>
      </c>
      <c r="L127" s="16">
        <v>1</v>
      </c>
      <c r="M127" s="16">
        <v>1</v>
      </c>
      <c r="N127" s="16">
        <v>1</v>
      </c>
      <c r="O127" s="17">
        <f t="shared" si="1"/>
        <v>11.1111111111111</v>
      </c>
      <c r="P127" s="16" t="s">
        <v>23</v>
      </c>
      <c r="Q127" s="16" t="s">
        <v>23</v>
      </c>
      <c r="R127" s="16" t="s">
        <v>23</v>
      </c>
      <c r="S127" s="13" t="s">
        <v>532</v>
      </c>
    </row>
    <row r="128" spans="1:19">
      <c r="A128" s="12" t="s">
        <v>20</v>
      </c>
      <c r="B128" s="13" t="s">
        <v>525</v>
      </c>
      <c r="C128" s="13" t="s">
        <v>526</v>
      </c>
      <c r="D128" s="13" t="s">
        <v>23</v>
      </c>
      <c r="E128" s="18" t="s">
        <v>23</v>
      </c>
      <c r="F128" s="14" t="s">
        <v>530</v>
      </c>
      <c r="G128" s="15" t="s">
        <v>533</v>
      </c>
      <c r="H128" s="15" t="s">
        <v>23</v>
      </c>
      <c r="I128" s="16">
        <v>1698</v>
      </c>
      <c r="J128" s="13" t="s">
        <v>27</v>
      </c>
      <c r="K128" s="16">
        <v>2</v>
      </c>
      <c r="L128" s="16">
        <v>1</v>
      </c>
      <c r="M128" s="16">
        <v>1</v>
      </c>
      <c r="N128" s="16">
        <v>1</v>
      </c>
      <c r="O128" s="17">
        <f t="shared" si="1"/>
        <v>8.33333333333333</v>
      </c>
      <c r="P128" s="16" t="s">
        <v>23</v>
      </c>
      <c r="Q128" s="16" t="s">
        <v>23</v>
      </c>
      <c r="R128" s="16" t="s">
        <v>23</v>
      </c>
      <c r="S128" s="13" t="s">
        <v>534</v>
      </c>
    </row>
    <row r="129" spans="1:21">
      <c r="A129" s="12" t="s">
        <v>20</v>
      </c>
      <c r="B129" s="13" t="s">
        <v>535</v>
      </c>
      <c r="C129" s="13" t="s">
        <v>536</v>
      </c>
      <c r="D129" s="13" t="s">
        <v>23</v>
      </c>
      <c r="E129" s="14" t="s">
        <v>537</v>
      </c>
      <c r="F129" s="14" t="s">
        <v>538</v>
      </c>
      <c r="G129" s="15" t="s">
        <v>539</v>
      </c>
      <c r="H129" s="15" t="s">
        <v>540</v>
      </c>
      <c r="I129" s="28">
        <v>1815</v>
      </c>
      <c r="J129" s="13" t="s">
        <v>27</v>
      </c>
      <c r="K129" s="16">
        <v>2</v>
      </c>
      <c r="L129" s="16">
        <v>0</v>
      </c>
      <c r="M129" s="16">
        <v>1</v>
      </c>
      <c r="N129" s="16">
        <v>1</v>
      </c>
      <c r="O129" s="17">
        <f t="shared" si="1"/>
        <v>8.33333333333333</v>
      </c>
      <c r="P129" s="16" t="s">
        <v>23</v>
      </c>
      <c r="Q129" s="16" t="s">
        <v>23</v>
      </c>
      <c r="R129" s="16">
        <v>3.6</v>
      </c>
      <c r="S129" s="29" t="s">
        <v>541</v>
      </c>
    </row>
    <row r="130" spans="1:21">
      <c r="A130" s="12" t="s">
        <v>20</v>
      </c>
      <c r="B130" s="13" t="s">
        <v>535</v>
      </c>
      <c r="C130" s="13" t="s">
        <v>542</v>
      </c>
      <c r="D130" s="13" t="s">
        <v>23</v>
      </c>
      <c r="E130" s="14" t="s">
        <v>543</v>
      </c>
      <c r="F130" s="14" t="s">
        <v>544</v>
      </c>
      <c r="G130" s="15" t="s">
        <v>545</v>
      </c>
      <c r="H130" s="15" t="s">
        <v>546</v>
      </c>
      <c r="I130" s="28">
        <v>1641</v>
      </c>
      <c r="J130" s="13" t="s">
        <v>27</v>
      </c>
      <c r="K130" s="16">
        <v>2</v>
      </c>
      <c r="L130" s="16">
        <v>0</v>
      </c>
      <c r="M130" s="16">
        <v>1</v>
      </c>
      <c r="N130" s="16">
        <v>1</v>
      </c>
      <c r="O130" s="17">
        <f t="shared" si="1"/>
        <v>8.33333333333333</v>
      </c>
      <c r="P130" s="16" t="s">
        <v>23</v>
      </c>
      <c r="Q130" s="16" t="s">
        <v>23</v>
      </c>
      <c r="R130" s="16">
        <v>3.2</v>
      </c>
      <c r="S130" s="29" t="s">
        <v>547</v>
      </c>
    </row>
    <row r="131" spans="1:21">
      <c r="A131" s="12" t="s">
        <v>20</v>
      </c>
      <c r="B131" s="13" t="s">
        <v>548</v>
      </c>
      <c r="C131" s="13" t="s">
        <v>23</v>
      </c>
      <c r="D131" s="13" t="s">
        <v>23</v>
      </c>
      <c r="E131" s="14" t="s">
        <v>549</v>
      </c>
      <c r="F131" s="14" t="s">
        <v>550</v>
      </c>
      <c r="G131" s="15" t="s">
        <v>551</v>
      </c>
      <c r="H131" s="15" t="s">
        <v>552</v>
      </c>
      <c r="I131" s="28">
        <v>1464</v>
      </c>
      <c r="J131" s="16" t="s">
        <v>42</v>
      </c>
      <c r="K131" s="16">
        <v>7</v>
      </c>
      <c r="L131" s="16">
        <v>1</v>
      </c>
      <c r="M131" s="16">
        <v>17</v>
      </c>
      <c r="N131" s="16">
        <v>5</v>
      </c>
      <c r="O131" s="17">
        <f t="shared" si="1"/>
        <v>66.6666666666667</v>
      </c>
      <c r="P131" s="16" t="s">
        <v>23</v>
      </c>
      <c r="Q131" s="16" t="s">
        <v>23</v>
      </c>
      <c r="R131" s="16" t="s">
        <v>23</v>
      </c>
      <c r="S131" s="29" t="s">
        <v>553</v>
      </c>
    </row>
    <row r="132" spans="1:21">
      <c r="A132" s="12" t="s">
        <v>20</v>
      </c>
      <c r="B132" s="13" t="s">
        <v>548</v>
      </c>
      <c r="C132" s="13" t="s">
        <v>23</v>
      </c>
      <c r="D132" s="13" t="s">
        <v>554</v>
      </c>
      <c r="E132" s="14" t="s">
        <v>555</v>
      </c>
      <c r="F132" s="14" t="s">
        <v>556</v>
      </c>
      <c r="G132" s="15" t="s">
        <v>557</v>
      </c>
      <c r="H132" s="15" t="s">
        <v>558</v>
      </c>
      <c r="I132" s="28">
        <v>1508</v>
      </c>
      <c r="J132" s="13" t="s">
        <v>27</v>
      </c>
      <c r="K132" s="16">
        <v>7</v>
      </c>
      <c r="L132" s="16">
        <v>2</v>
      </c>
      <c r="M132" s="16">
        <v>9</v>
      </c>
      <c r="N132" s="16">
        <v>4</v>
      </c>
      <c r="O132" s="17">
        <f t="shared" si="1"/>
        <v>44.4444444444444</v>
      </c>
      <c r="P132" s="16" t="s">
        <v>23</v>
      </c>
      <c r="Q132" s="16" t="s">
        <v>23</v>
      </c>
      <c r="R132" s="16" t="s">
        <v>23</v>
      </c>
      <c r="S132" s="29" t="s">
        <v>559</v>
      </c>
    </row>
    <row r="133" spans="1:21">
      <c r="A133" s="12" t="s">
        <v>20</v>
      </c>
      <c r="B133" s="13" t="s">
        <v>560</v>
      </c>
      <c r="C133" s="13" t="s">
        <v>561</v>
      </c>
      <c r="D133" s="13" t="s">
        <v>23</v>
      </c>
      <c r="E133" s="14" t="s">
        <v>562</v>
      </c>
      <c r="F133" s="14" t="s">
        <v>563</v>
      </c>
      <c r="G133" s="15" t="s">
        <v>564</v>
      </c>
      <c r="H133" s="15" t="s">
        <v>565</v>
      </c>
      <c r="I133" s="28">
        <v>2304</v>
      </c>
      <c r="J133" s="13" t="s">
        <v>27</v>
      </c>
      <c r="K133" s="16">
        <v>3</v>
      </c>
      <c r="L133" s="16">
        <v>0</v>
      </c>
      <c r="M133" s="16">
        <v>13</v>
      </c>
      <c r="N133" s="16">
        <v>4</v>
      </c>
      <c r="O133" s="17">
        <f t="shared" si="1"/>
        <v>44.4444444444444</v>
      </c>
      <c r="P133" s="16" t="s">
        <v>23</v>
      </c>
      <c r="Q133" s="16" t="s">
        <v>23</v>
      </c>
      <c r="R133" s="16" t="s">
        <v>23</v>
      </c>
      <c r="S133" s="29" t="s">
        <v>566</v>
      </c>
    </row>
    <row r="134" spans="1:21">
      <c r="A134" s="12" t="s">
        <v>20</v>
      </c>
      <c r="B134" s="13" t="s">
        <v>567</v>
      </c>
      <c r="C134" s="13" t="s">
        <v>568</v>
      </c>
      <c r="D134" s="13" t="s">
        <v>23</v>
      </c>
      <c r="E134" s="14" t="s">
        <v>569</v>
      </c>
      <c r="F134" s="14" t="s">
        <v>570</v>
      </c>
      <c r="G134" s="15" t="s">
        <v>571</v>
      </c>
      <c r="H134" s="15" t="s">
        <v>572</v>
      </c>
      <c r="I134" s="28">
        <v>1781</v>
      </c>
      <c r="J134" s="13" t="s">
        <v>27</v>
      </c>
      <c r="K134" s="16">
        <v>3</v>
      </c>
      <c r="L134" s="16">
        <v>2</v>
      </c>
      <c r="M134" s="16">
        <v>4</v>
      </c>
      <c r="N134" s="16">
        <v>4</v>
      </c>
      <c r="O134" s="17">
        <f t="shared" si="1"/>
        <v>19.4444444444444</v>
      </c>
      <c r="P134" s="16" t="s">
        <v>23</v>
      </c>
      <c r="Q134" s="16" t="s">
        <v>23</v>
      </c>
      <c r="R134" s="16" t="s">
        <v>23</v>
      </c>
      <c r="S134" s="29" t="s">
        <v>573</v>
      </c>
    </row>
    <row r="135" spans="1:21">
      <c r="A135" s="12" t="s">
        <v>574</v>
      </c>
      <c r="B135" s="13" t="s">
        <v>575</v>
      </c>
      <c r="C135" s="13" t="s">
        <v>576</v>
      </c>
      <c r="D135" s="13" t="s">
        <v>23</v>
      </c>
      <c r="E135" s="14" t="s">
        <v>577</v>
      </c>
      <c r="F135" s="14" t="s">
        <v>578</v>
      </c>
      <c r="G135" s="15" t="s">
        <v>579</v>
      </c>
      <c r="H135" s="15" t="s">
        <v>580</v>
      </c>
      <c r="I135" s="28">
        <v>1796</v>
      </c>
      <c r="J135" s="16" t="s">
        <v>42</v>
      </c>
      <c r="K135" s="16">
        <v>4</v>
      </c>
      <c r="L135" s="16">
        <v>2</v>
      </c>
      <c r="M135" s="16">
        <v>0</v>
      </c>
      <c r="N135" s="16">
        <v>0</v>
      </c>
      <c r="O135" s="17">
        <f t="shared" si="1"/>
        <v>11.1111111111111</v>
      </c>
      <c r="P135" s="16" t="s">
        <v>23</v>
      </c>
      <c r="Q135" s="16" t="s">
        <v>23</v>
      </c>
      <c r="R135" s="16" t="s">
        <v>23</v>
      </c>
      <c r="S135" s="29" t="s">
        <v>581</v>
      </c>
    </row>
    <row r="136" spans="1:21">
      <c r="A136" s="12" t="s">
        <v>574</v>
      </c>
      <c r="B136" s="13" t="s">
        <v>575</v>
      </c>
      <c r="C136" s="13" t="s">
        <v>582</v>
      </c>
      <c r="D136" s="13" t="s">
        <v>23</v>
      </c>
      <c r="E136" s="14" t="s">
        <v>583</v>
      </c>
      <c r="F136" s="14" t="s">
        <v>584</v>
      </c>
      <c r="G136" s="15" t="s">
        <v>585</v>
      </c>
      <c r="H136" s="15" t="s">
        <v>586</v>
      </c>
      <c r="I136" s="28">
        <v>1799</v>
      </c>
      <c r="J136" s="13" t="s">
        <v>27</v>
      </c>
      <c r="K136" s="16">
        <v>4</v>
      </c>
      <c r="L136" s="16">
        <v>2</v>
      </c>
      <c r="M136" s="16">
        <v>1</v>
      </c>
      <c r="N136" s="16">
        <v>0</v>
      </c>
      <c r="O136" s="17">
        <f t="shared" si="1"/>
        <v>13.8888888888889</v>
      </c>
      <c r="P136" s="16" t="s">
        <v>23</v>
      </c>
      <c r="Q136" s="16" t="s">
        <v>23</v>
      </c>
      <c r="R136" s="16" t="s">
        <v>23</v>
      </c>
      <c r="S136" s="29" t="s">
        <v>587</v>
      </c>
    </row>
    <row r="137" s="3" customFormat="1" spans="1:21">
      <c r="A137" s="12" t="s">
        <v>574</v>
      </c>
      <c r="B137" s="30" t="s">
        <v>23</v>
      </c>
      <c r="C137" s="30" t="s">
        <v>588</v>
      </c>
      <c r="D137" s="30" t="s">
        <v>23</v>
      </c>
      <c r="E137" s="31" t="s">
        <v>589</v>
      </c>
      <c r="F137" s="31" t="s">
        <v>590</v>
      </c>
      <c r="G137" s="32" t="s">
        <v>591</v>
      </c>
      <c r="H137" s="32" t="s">
        <v>592</v>
      </c>
      <c r="I137" s="33">
        <v>1621</v>
      </c>
      <c r="J137" s="13" t="s">
        <v>27</v>
      </c>
      <c r="K137" s="16">
        <v>4</v>
      </c>
      <c r="L137" s="16">
        <v>2</v>
      </c>
      <c r="M137" s="16">
        <v>0</v>
      </c>
      <c r="N137" s="16">
        <v>0</v>
      </c>
      <c r="O137" s="17">
        <f t="shared" si="1"/>
        <v>11.1111111111111</v>
      </c>
      <c r="P137" s="16" t="s">
        <v>23</v>
      </c>
      <c r="Q137" s="16" t="s">
        <v>23</v>
      </c>
      <c r="R137" s="16" t="s">
        <v>23</v>
      </c>
      <c r="S137" s="34" t="s">
        <v>593</v>
      </c>
      <c r="U137" s="35"/>
    </row>
    <row r="138" spans="1:21">
      <c r="A138" s="12" t="s">
        <v>594</v>
      </c>
      <c r="B138" s="13" t="s">
        <v>595</v>
      </c>
      <c r="C138" s="13" t="s">
        <v>596</v>
      </c>
      <c r="D138" s="13" t="s">
        <v>23</v>
      </c>
      <c r="E138" s="14" t="s">
        <v>597</v>
      </c>
      <c r="F138" s="14" t="s">
        <v>598</v>
      </c>
      <c r="G138" s="15" t="s">
        <v>599</v>
      </c>
      <c r="H138" s="15" t="s">
        <v>600</v>
      </c>
      <c r="I138" s="28">
        <v>1770</v>
      </c>
      <c r="J138" s="13" t="s">
        <v>27</v>
      </c>
      <c r="K138" s="16">
        <v>5</v>
      </c>
      <c r="L138" s="16">
        <v>2</v>
      </c>
      <c r="M138" s="16">
        <v>0</v>
      </c>
      <c r="N138" s="16">
        <v>0</v>
      </c>
      <c r="O138" s="17">
        <f t="shared" si="1"/>
        <v>13.8888888888889</v>
      </c>
      <c r="P138" s="16" t="s">
        <v>23</v>
      </c>
      <c r="Q138" s="16" t="s">
        <v>23</v>
      </c>
      <c r="R138" s="16" t="s">
        <v>23</v>
      </c>
      <c r="S138" s="29" t="s">
        <v>601</v>
      </c>
    </row>
    <row r="139" spans="1:21">
      <c r="A139" s="12" t="s">
        <v>594</v>
      </c>
      <c r="B139" s="30" t="s">
        <v>595</v>
      </c>
      <c r="C139" s="30" t="s">
        <v>602</v>
      </c>
      <c r="D139" s="30" t="s">
        <v>23</v>
      </c>
      <c r="E139" s="31" t="s">
        <v>603</v>
      </c>
      <c r="F139" s="31" t="s">
        <v>604</v>
      </c>
      <c r="G139" s="32" t="s">
        <v>605</v>
      </c>
      <c r="H139" s="32" t="s">
        <v>606</v>
      </c>
      <c r="I139" s="33">
        <v>1299</v>
      </c>
      <c r="J139" s="16" t="s">
        <v>42</v>
      </c>
      <c r="K139" s="12">
        <v>5</v>
      </c>
      <c r="L139" s="12">
        <v>1</v>
      </c>
      <c r="M139" s="12">
        <v>16</v>
      </c>
      <c r="N139" s="12">
        <v>0</v>
      </c>
      <c r="O139" s="36">
        <f t="shared" si="1"/>
        <v>58.3333333333333</v>
      </c>
      <c r="P139" s="12" t="s">
        <v>23</v>
      </c>
      <c r="Q139" s="12" t="s">
        <v>23</v>
      </c>
      <c r="R139" s="12" t="s">
        <v>23</v>
      </c>
      <c r="S139" s="34" t="s">
        <v>607</v>
      </c>
    </row>
    <row r="140" spans="1:21">
      <c r="A140" s="12" t="s">
        <v>594</v>
      </c>
      <c r="B140" s="13" t="s">
        <v>608</v>
      </c>
      <c r="C140" s="13" t="s">
        <v>609</v>
      </c>
      <c r="D140" s="13" t="s">
        <v>23</v>
      </c>
      <c r="E140" s="14" t="s">
        <v>610</v>
      </c>
      <c r="F140" s="14" t="s">
        <v>611</v>
      </c>
      <c r="G140" s="15" t="s">
        <v>612</v>
      </c>
      <c r="H140" s="15" t="s">
        <v>613</v>
      </c>
      <c r="I140" s="28">
        <v>1493</v>
      </c>
      <c r="J140" s="13" t="s">
        <v>27</v>
      </c>
      <c r="K140" s="16">
        <v>5</v>
      </c>
      <c r="L140" s="16">
        <v>2</v>
      </c>
      <c r="M140" s="16">
        <v>0</v>
      </c>
      <c r="N140" s="16">
        <v>0</v>
      </c>
      <c r="O140" s="17">
        <f t="shared" si="1"/>
        <v>13.8888888888889</v>
      </c>
      <c r="P140" s="16" t="s">
        <v>23</v>
      </c>
      <c r="Q140" s="16" t="s">
        <v>23</v>
      </c>
      <c r="R140" s="16">
        <v>10.5</v>
      </c>
      <c r="S140" s="29" t="s">
        <v>614</v>
      </c>
    </row>
    <row r="141" spans="1:21">
      <c r="A141" s="12" t="s">
        <v>594</v>
      </c>
      <c r="B141" s="30" t="s">
        <v>23</v>
      </c>
      <c r="C141" s="13" t="s">
        <v>615</v>
      </c>
      <c r="D141" s="13" t="s">
        <v>23</v>
      </c>
      <c r="E141" s="14" t="s">
        <v>616</v>
      </c>
      <c r="F141" s="14" t="s">
        <v>617</v>
      </c>
      <c r="G141" s="15" t="s">
        <v>618</v>
      </c>
      <c r="H141" s="15" t="s">
        <v>619</v>
      </c>
      <c r="I141" s="28">
        <v>1965</v>
      </c>
      <c r="J141" s="13" t="s">
        <v>27</v>
      </c>
      <c r="K141" s="16">
        <v>5</v>
      </c>
      <c r="L141" s="16">
        <v>2</v>
      </c>
      <c r="M141" s="16">
        <v>0</v>
      </c>
      <c r="N141" s="16">
        <v>0</v>
      </c>
      <c r="O141" s="17">
        <f t="shared" si="1"/>
        <v>13.8888888888889</v>
      </c>
      <c r="P141" s="16" t="s">
        <v>23</v>
      </c>
      <c r="Q141" s="16" t="s">
        <v>23</v>
      </c>
      <c r="R141" s="16" t="s">
        <v>23</v>
      </c>
      <c r="S141" s="29" t="s">
        <v>620</v>
      </c>
    </row>
    <row r="142" s="3" customFormat="1" spans="1:21">
      <c r="A142" s="12" t="s">
        <v>594</v>
      </c>
      <c r="B142" s="30" t="s">
        <v>23</v>
      </c>
      <c r="C142" s="30" t="s">
        <v>615</v>
      </c>
      <c r="D142" s="30" t="s">
        <v>23</v>
      </c>
      <c r="E142" s="34" t="s">
        <v>621</v>
      </c>
      <c r="F142" s="30" t="s">
        <v>622</v>
      </c>
      <c r="G142" s="32" t="s">
        <v>623</v>
      </c>
      <c r="H142" s="32" t="s">
        <v>624</v>
      </c>
      <c r="I142" s="33">
        <v>1805</v>
      </c>
      <c r="J142" s="13" t="s">
        <v>27</v>
      </c>
      <c r="K142" s="12">
        <v>6</v>
      </c>
      <c r="L142" s="12">
        <v>2</v>
      </c>
      <c r="M142" s="12">
        <v>0</v>
      </c>
      <c r="N142" s="12">
        <v>0</v>
      </c>
      <c r="O142" s="36">
        <f t="shared" si="1"/>
        <v>16.6666666666667</v>
      </c>
      <c r="P142" s="16" t="s">
        <v>23</v>
      </c>
      <c r="Q142" s="16" t="s">
        <v>23</v>
      </c>
      <c r="R142" s="16" t="s">
        <v>23</v>
      </c>
      <c r="S142" s="34" t="s">
        <v>625</v>
      </c>
      <c r="U142" s="35"/>
    </row>
  </sheetData>
  <mergeCells count="1">
    <mergeCell ref="A1:S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koqutaku</dc:creator>
  <cp:lastModifiedBy>Dong</cp:lastModifiedBy>
  <dcterms:created xsi:type="dcterms:W3CDTF">2015-06-05T18:19:00Z</dcterms:created>
  <dcterms:modified xsi:type="dcterms:W3CDTF">2026-09-18T01:40:59Z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B2C26D95C8CD473F85A632065392B403_12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