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MAP上线\上线\2026-08\08-28\jzser-0026-0006(附表-12，附图-13，file-1，批注)\20260828110129_31\"/>
    </mc:Choice>
  </mc:AlternateContent>
  <bookViews>
    <workbookView windowWidth="28800" windowHeight="12255"/>
  </bookViews>
  <sheets>
    <sheet name="Characteristics" sheetId="1" r:id="rId1"/>
  </sheets>
  <definedNames>
    <definedName name="_xlnm._FilterDatabase" localSheetId="0" hidden="1">Characteristics!$A$44:$I$82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<sst xmlns="http://schemas.openxmlformats.org/spreadsheetml/2006/main" count="1226" uniqueCount="72">
  <si>
    <t>Table S4. The sequence characteristics of mitochondrial genomes of 11 leeches.</t>
  </si>
  <si>
    <t>Speceis</t>
  </si>
  <si>
    <t>Gene</t>
  </si>
  <si>
    <t>Strand</t>
  </si>
  <si>
    <t>Start</t>
  </si>
  <si>
    <t>Stop</t>
  </si>
  <si>
    <t>Length (bp)</t>
  </si>
  <si>
    <t>INC</t>
  </si>
  <si>
    <t>Start codon</t>
  </si>
  <si>
    <t>Stop codon</t>
  </si>
  <si>
    <t>Barbronia weberi</t>
  </si>
  <si>
    <t>cox1</t>
  </si>
  <si>
    <t>J</t>
  </si>
  <si>
    <t>ATG</t>
  </si>
  <si>
    <t>T</t>
  </si>
  <si>
    <t>Batracobdella cancricola</t>
  </si>
  <si>
    <t>A+T-rich region</t>
  </si>
  <si>
    <t>Dinobdella ferox</t>
  </si>
  <si>
    <t>trnH(gtg)</t>
  </si>
  <si>
    <t>trnN(gtt)</t>
  </si>
  <si>
    <t>nad5</t>
  </si>
  <si>
    <t>ATA</t>
  </si>
  <si>
    <t>cox2</t>
  </si>
  <si>
    <t>TAA</t>
  </si>
  <si>
    <t>trnF(gaa)</t>
  </si>
  <si>
    <t>trnD(gtc)</t>
  </si>
  <si>
    <t>trnE(ttc)</t>
  </si>
  <si>
    <t>atp8</t>
  </si>
  <si>
    <t>trnP(tgg)</t>
  </si>
  <si>
    <t>trnY(gta)</t>
  </si>
  <si>
    <t>trnT(tgt)</t>
  </si>
  <si>
    <t>trnG(tcc)</t>
  </si>
  <si>
    <t>nad4l</t>
  </si>
  <si>
    <t>cox3</t>
  </si>
  <si>
    <t>nad4</t>
  </si>
  <si>
    <t>trnQ(ttg)</t>
  </si>
  <si>
    <t>trnC(gca)</t>
  </si>
  <si>
    <t>nad6</t>
  </si>
  <si>
    <t>trnM(cat)</t>
  </si>
  <si>
    <t>cob</t>
  </si>
  <si>
    <t>rrnS</t>
  </si>
  <si>
    <t>trnW(tca)</t>
  </si>
  <si>
    <t>trnV(tac)</t>
  </si>
  <si>
    <t>atp6</t>
  </si>
  <si>
    <t>rrnL</t>
  </si>
  <si>
    <t>trnR(tcg)</t>
  </si>
  <si>
    <t>trnL1(tag)</t>
  </si>
  <si>
    <t>trnA(tgc)</t>
  </si>
  <si>
    <t xml:space="preserve">trnA(tgc)  </t>
  </si>
  <si>
    <t>trnS2(tga)</t>
  </si>
  <si>
    <t>trnL2(taa)</t>
  </si>
  <si>
    <t>nad1</t>
  </si>
  <si>
    <t>TAG</t>
  </si>
  <si>
    <t>trnI(gat)</t>
  </si>
  <si>
    <t>trnK(ttt)</t>
  </si>
  <si>
    <t>nad3</t>
  </si>
  <si>
    <t>trnS1(tct)</t>
  </si>
  <si>
    <t>nad2</t>
  </si>
  <si>
    <t>GTG</t>
  </si>
  <si>
    <t>ATT</t>
  </si>
  <si>
    <t>Alboglossiphonia lata</t>
  </si>
  <si>
    <t>Haemadipsa yanyuanensis</t>
  </si>
  <si>
    <t>Hirudo nipponia</t>
  </si>
  <si>
    <t>trnLl(tag)</t>
  </si>
  <si>
    <t>Mooreobdella quaternaria</t>
  </si>
  <si>
    <t>Poecilobdella manillensis</t>
  </si>
  <si>
    <t>Barbronia yunnanensis</t>
  </si>
  <si>
    <t>j</t>
  </si>
  <si>
    <t>Whitmania pigra</t>
  </si>
  <si>
    <t>Whitmania acranulata</t>
  </si>
  <si>
    <t>TTG</t>
  </si>
  <si>
    <t>trnT(gtg)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</si>
</sst>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2"/>
      <name val="Times New Roman"/>
      <charset val="134"/>
    </font>
    <font>
      <b/>
      <sz val="12"/>
      <name val="Times New Roman"/>
      <charset val="134"/>
    </font>
    <font>
      <sz val="11"/>
      <name val="Times New Roman"/>
      <charset val="134"/>
    </font>
    <font>
      <i/>
      <sz val="12"/>
      <name val="Times New Roman"/>
      <charset val="134"/>
    </font>
    <font>
      <sz val="12"/>
      <color rgb="FFFF0000"/>
      <name val="Times New Roman"/>
      <charset val="134"/>
    </font>
    <font>
      <i/>
      <sz val="12"/>
      <color rgb="FFFF0000"/>
      <name val="Times New Roman"/>
      <charset val="134"/>
    </font>
    <font>
      <sz val="13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7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5" borderId="9" applyNumberFormat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36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1" fillId="0" borderId="0" xfId="0" applyFont="1" applyAlignment="1">
      <alignment horizontal="center" vertical="top"/>
    </xf>
    <xf numFmtId="0" fontId="1" fillId="0" borderId="0" xfId="0" applyFont="1" applyBorder="1" applyAlignment="1">
      <alignment horizontal="center" vertical="top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3" fillId="0" borderId="3" xfId="0" applyFont="1" applyBorder="1" applyAlignment="1">
      <alignment horizontal="center" vertical="center"/>
    </xf>
    <xf numFmtId="49" fontId="3" fillId="0" borderId="3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top"/>
    </xf>
    <xf numFmtId="0" fontId="4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Fill="1" applyAlignment="1">
      <alignment horizontal="center" vertical="top"/>
    </xf>
    <xf numFmtId="49" fontId="1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top"/>
    </xf>
    <xf numFmtId="0" fontId="5" fillId="0" borderId="0" xfId="0" applyFont="1" applyAlignment="1">
      <alignment horizontal="center" vertical="top"/>
    </xf>
    <xf numFmtId="0" fontId="1" fillId="0" borderId="2" xfId="0" applyFont="1" applyBorder="1" applyAlignment="1">
      <alignment horizontal="center" vertical="top"/>
    </xf>
    <xf numFmtId="0" fontId="4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49" fontId="3" fillId="0" borderId="2" xfId="0" applyNumberFormat="1" applyFont="1" applyBorder="1" applyAlignment="1">
      <alignment horizontal="center" vertical="center"/>
    </xf>
    <xf numFmtId="49" fontId="1" fillId="0" borderId="2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6" fillId="0" borderId="0" xfId="0" applyFont="1" applyFill="1" applyAlignment="1">
      <alignment horizontal="center" vertical="top"/>
    </xf>
    <xf numFmtId="49" fontId="1" fillId="0" borderId="0" xfId="0" applyNumberFormat="1" applyFont="1" applyBorder="1" applyAlignment="1">
      <alignment horizontal="center" vertical="center"/>
    </xf>
    <xf numFmtId="49" fontId="3" fillId="0" borderId="0" xfId="0" applyNumberFormat="1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top"/>
    </xf>
    <xf numFmtId="0" fontId="4" fillId="0" borderId="2" xfId="0" applyFont="1" applyBorder="1" applyAlignment="1">
      <alignment horizontal="center" vertical="top"/>
    </xf>
    <xf numFmtId="0" fontId="1" fillId="0" borderId="0" xfId="0" applyFont="1" applyAlignment="1">
      <alignment horizontal="center"/>
    </xf>
    <xf numFmtId="0" fontId="7" fillId="0" borderId="0" xfId="0" applyFont="1" applyAlignment="1">
      <alignment horizontal="center" vertical="top"/>
    </xf>
    <xf numFmtId="0" fontId="7" fillId="0" borderId="0" xfId="0" applyFont="1" applyBorder="1" applyAlignment="1">
      <alignment horizontal="center" vertical="top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E462"/>
  <sheetViews>
    <sheetView tabSelected="1" zoomScale="190" zoomScaleNormal="190" workbookViewId="0">
      <selection activeCell="F4" sqref="F4"/>
    </sheetView>
  </sheetViews>
  <sheetFormatPr defaultColWidth="8.725" defaultRowHeight="15.75"/>
  <cols>
    <col min="1" max="1" width="25.5416666666667" style="4" customWidth="1"/>
    <col min="2" max="2" width="14.5416666666667" style="4" customWidth="1"/>
    <col min="3" max="3" width="6.18333333333333" style="4" customWidth="1"/>
    <col min="4" max="5" width="7.09166666666667" style="4" customWidth="1"/>
    <col min="6" max="6" width="9.725" style="4" customWidth="1"/>
    <col min="7" max="7" width="6.63333333333333" style="4" customWidth="1"/>
    <col min="8" max="8" width="6.81666666666667" style="4" customWidth="1"/>
    <col min="9" max="9" width="7.45833333333333" style="4" customWidth="1"/>
    <col min="10" max="10" width="11.8166666666667" style="5" customWidth="1"/>
    <col min="11" max="11" width="25.4583333333333" style="4" customWidth="1"/>
    <col min="12" max="12" width="16.9083333333333" style="4" customWidth="1"/>
    <col min="13" max="19" width="8.725" style="4"/>
    <col min="20" max="20" width="8.725" style="5"/>
    <col min="21" max="21" width="21.8166666666667" style="4" customWidth="1"/>
    <col min="22" max="22" width="15.1833333333333" style="4" customWidth="1"/>
    <col min="23" max="25" width="8.725" style="4"/>
    <col min="26" max="26" width="9.54166666666667" style="4" customWidth="1"/>
    <col min="27" max="31" width="8.725" style="4"/>
    <col min="32" max="16384" width="8.725" style="6"/>
  </cols>
  <sheetData>
    <row r="1" ht="16.5" spans="1:31">
      <c r="A1" s="7" t="s">
        <v>0</v>
      </c>
      <c r="B1" s="7"/>
      <c r="C1" s="7"/>
      <c r="D1" s="7"/>
      <c r="E1" s="7"/>
      <c r="F1" s="7"/>
      <c r="G1" s="7"/>
      <c r="H1" s="7"/>
      <c r="I1" s="7"/>
      <c r="J1" s="8"/>
      <c r="K1" s="7"/>
    </row>
    <row r="2" s="1" customFormat="1" ht="31" customHeight="1" spans="1:31">
      <c r="A2" s="9" t="s">
        <v>1</v>
      </c>
      <c r="B2" s="9" t="s">
        <v>2</v>
      </c>
      <c r="C2" s="10" t="s">
        <v>3</v>
      </c>
      <c r="D2" s="9" t="s">
        <v>4</v>
      </c>
      <c r="E2" s="9" t="s">
        <v>5</v>
      </c>
      <c r="F2" s="9" t="s">
        <v>6</v>
      </c>
      <c r="G2" s="9" t="s">
        <v>7</v>
      </c>
      <c r="H2" s="11" t="s">
        <v>8</v>
      </c>
      <c r="I2" s="11" t="s">
        <v>9</v>
      </c>
      <c r="J2" s="12"/>
      <c r="K2" s="9" t="s">
        <v>1</v>
      </c>
      <c r="L2" s="9" t="s">
        <v>2</v>
      </c>
      <c r="M2" s="10" t="s">
        <v>3</v>
      </c>
      <c r="N2" s="9" t="s">
        <v>4</v>
      </c>
      <c r="O2" s="9" t="s">
        <v>5</v>
      </c>
      <c r="P2" s="9" t="s">
        <v>6</v>
      </c>
      <c r="Q2" s="9" t="s">
        <v>7</v>
      </c>
      <c r="R2" s="11" t="s">
        <v>8</v>
      </c>
      <c r="S2" s="11" t="s">
        <v>9</v>
      </c>
      <c r="T2" s="5"/>
      <c r="U2" s="9" t="s">
        <v>1</v>
      </c>
      <c r="V2" s="9" t="s">
        <v>2</v>
      </c>
      <c r="W2" s="10" t="s">
        <v>3</v>
      </c>
      <c r="X2" s="9" t="s">
        <v>4</v>
      </c>
      <c r="Y2" s="9" t="s">
        <v>5</v>
      </c>
      <c r="Z2" s="9" t="s">
        <v>6</v>
      </c>
      <c r="AA2" s="9" t="s">
        <v>7</v>
      </c>
      <c r="AB2" s="11" t="s">
        <v>8</v>
      </c>
      <c r="AC2" s="11" t="s">
        <v>9</v>
      </c>
      <c r="AD2" s="13"/>
      <c r="AE2" s="13"/>
    </row>
    <row r="3" spans="1:31">
      <c r="A3" s="14" t="s">
        <v>10</v>
      </c>
      <c r="B3" s="15" t="s">
        <v>11</v>
      </c>
      <c r="C3" s="16" t="s">
        <v>12</v>
      </c>
      <c r="D3" s="15">
        <v>1</v>
      </c>
      <c r="E3" s="15">
        <v>1534</v>
      </c>
      <c r="F3" s="15">
        <f t="shared" ref="F3:F17" si="0">E3-D3+1</f>
        <v>1534</v>
      </c>
      <c r="G3" s="15">
        <f t="shared" ref="G3:G17" si="1">D4-E3-1</f>
        <v>0</v>
      </c>
      <c r="H3" s="15" t="s">
        <v>13</v>
      </c>
      <c r="I3" s="15" t="s">
        <v>14</v>
      </c>
      <c r="J3" s="12"/>
      <c r="K3" s="14" t="s">
        <v>15</v>
      </c>
      <c r="L3" s="17" t="s">
        <v>16</v>
      </c>
      <c r="M3" s="16" t="s">
        <v>12</v>
      </c>
      <c r="N3" s="15">
        <v>1</v>
      </c>
      <c r="O3" s="15">
        <v>143</v>
      </c>
      <c r="P3" s="15">
        <f t="shared" ref="P3:P41" si="2">O3-N3+1</f>
        <v>143</v>
      </c>
      <c r="Q3" s="15">
        <f t="shared" ref="Q3:Q40" si="3">N4-O3-1</f>
        <v>0</v>
      </c>
      <c r="R3" s="15"/>
      <c r="S3" s="15"/>
      <c r="U3" s="18" t="s">
        <v>17</v>
      </c>
      <c r="V3" s="4" t="s">
        <v>18</v>
      </c>
      <c r="W3" s="19" t="s">
        <v>12</v>
      </c>
      <c r="X3" s="4">
        <v>136</v>
      </c>
      <c r="Y3" s="4">
        <v>196</v>
      </c>
      <c r="Z3" s="4">
        <f t="shared" ref="Z3:Z39" si="4">Y3-X3+1</f>
        <v>61</v>
      </c>
      <c r="AA3" s="4">
        <f t="shared" ref="AA3:AA39" si="5">X4-Y3-1</f>
        <v>-1</v>
      </c>
    </row>
    <row r="4" spans="1:31">
      <c r="A4" s="14"/>
      <c r="B4" s="15" t="s">
        <v>19</v>
      </c>
      <c r="C4" s="16" t="s">
        <v>12</v>
      </c>
      <c r="D4" s="15">
        <v>1535</v>
      </c>
      <c r="E4" s="15">
        <v>1596</v>
      </c>
      <c r="F4" s="15">
        <f t="shared" si="0"/>
        <v>62</v>
      </c>
      <c r="G4" s="15">
        <f t="shared" si="1"/>
        <v>0</v>
      </c>
      <c r="H4" s="15"/>
      <c r="I4" s="15"/>
      <c r="J4" s="12"/>
      <c r="K4" s="14"/>
      <c r="L4" s="15" t="s">
        <v>18</v>
      </c>
      <c r="M4" s="16" t="s">
        <v>12</v>
      </c>
      <c r="N4" s="15">
        <v>144</v>
      </c>
      <c r="O4" s="15">
        <v>205</v>
      </c>
      <c r="P4" s="15">
        <f t="shared" si="2"/>
        <v>62</v>
      </c>
      <c r="Q4" s="15">
        <f t="shared" si="3"/>
        <v>0</v>
      </c>
      <c r="R4" s="15"/>
      <c r="S4" s="15"/>
      <c r="U4" s="18"/>
      <c r="V4" s="4" t="s">
        <v>20</v>
      </c>
      <c r="W4" s="19" t="s">
        <v>12</v>
      </c>
      <c r="X4" s="4">
        <v>196</v>
      </c>
      <c r="Y4" s="4">
        <v>1903</v>
      </c>
      <c r="Z4" s="4">
        <f t="shared" si="4"/>
        <v>1708</v>
      </c>
      <c r="AA4" s="4">
        <f t="shared" si="5"/>
        <v>0</v>
      </c>
      <c r="AB4" s="4" t="s">
        <v>21</v>
      </c>
      <c r="AC4" s="4" t="s">
        <v>14</v>
      </c>
    </row>
    <row r="5" spans="1:31">
      <c r="A5" s="14"/>
      <c r="B5" s="15" t="s">
        <v>22</v>
      </c>
      <c r="C5" s="16" t="s">
        <v>12</v>
      </c>
      <c r="D5" s="15">
        <v>1597</v>
      </c>
      <c r="E5" s="15">
        <v>2280</v>
      </c>
      <c r="F5" s="15">
        <f t="shared" si="0"/>
        <v>684</v>
      </c>
      <c r="G5" s="15">
        <f t="shared" si="1"/>
        <v>-2</v>
      </c>
      <c r="H5" s="15" t="s">
        <v>13</v>
      </c>
      <c r="I5" s="15" t="s">
        <v>23</v>
      </c>
      <c r="J5" s="12"/>
      <c r="K5" s="14"/>
      <c r="L5" s="15" t="s">
        <v>20</v>
      </c>
      <c r="M5" s="16" t="s">
        <v>12</v>
      </c>
      <c r="N5" s="15">
        <v>206</v>
      </c>
      <c r="O5" s="15">
        <v>1907</v>
      </c>
      <c r="P5" s="15">
        <f t="shared" si="2"/>
        <v>1702</v>
      </c>
      <c r="Q5" s="15">
        <f t="shared" si="3"/>
        <v>0</v>
      </c>
      <c r="R5" s="15" t="s">
        <v>13</v>
      </c>
      <c r="S5" s="15" t="s">
        <v>14</v>
      </c>
      <c r="U5" s="18"/>
      <c r="V5" s="4" t="s">
        <v>24</v>
      </c>
      <c r="W5" s="19" t="s">
        <v>12</v>
      </c>
      <c r="X5" s="4">
        <v>1904</v>
      </c>
      <c r="Y5" s="4">
        <v>1969</v>
      </c>
      <c r="Z5" s="4">
        <f t="shared" si="4"/>
        <v>66</v>
      </c>
      <c r="AA5" s="4">
        <f t="shared" si="5"/>
        <v>4</v>
      </c>
    </row>
    <row r="6" spans="1:31">
      <c r="A6" s="14"/>
      <c r="B6" s="15" t="s">
        <v>25</v>
      </c>
      <c r="C6" s="16" t="s">
        <v>12</v>
      </c>
      <c r="D6" s="15">
        <v>2279</v>
      </c>
      <c r="E6" s="15">
        <v>2340</v>
      </c>
      <c r="F6" s="15">
        <f t="shared" si="0"/>
        <v>62</v>
      </c>
      <c r="G6" s="15">
        <f t="shared" si="1"/>
        <v>0</v>
      </c>
      <c r="H6" s="15"/>
      <c r="I6" s="15"/>
      <c r="J6" s="12"/>
      <c r="K6" s="14"/>
      <c r="L6" s="15" t="s">
        <v>24</v>
      </c>
      <c r="M6" s="16" t="s">
        <v>12</v>
      </c>
      <c r="N6" s="15">
        <v>1908</v>
      </c>
      <c r="O6" s="15">
        <v>1970</v>
      </c>
      <c r="P6" s="15">
        <f t="shared" si="2"/>
        <v>63</v>
      </c>
      <c r="Q6" s="15">
        <f t="shared" si="3"/>
        <v>0</v>
      </c>
      <c r="R6" s="15"/>
      <c r="S6" s="15"/>
      <c r="U6" s="18"/>
      <c r="V6" s="4" t="s">
        <v>26</v>
      </c>
      <c r="W6" s="19" t="s">
        <v>12</v>
      </c>
      <c r="X6" s="4">
        <v>1974</v>
      </c>
      <c r="Y6" s="4">
        <v>2028</v>
      </c>
      <c r="Z6" s="4">
        <f t="shared" si="4"/>
        <v>55</v>
      </c>
      <c r="AA6" s="4">
        <f t="shared" si="5"/>
        <v>1</v>
      </c>
    </row>
    <row r="7" spans="1:31">
      <c r="A7" s="14"/>
      <c r="B7" s="15" t="s">
        <v>27</v>
      </c>
      <c r="C7" s="16" t="s">
        <v>12</v>
      </c>
      <c r="D7" s="15">
        <v>2341</v>
      </c>
      <c r="E7" s="15">
        <v>2496</v>
      </c>
      <c r="F7" s="15">
        <f t="shared" si="0"/>
        <v>156</v>
      </c>
      <c r="G7" s="15">
        <f t="shared" si="1"/>
        <v>-2</v>
      </c>
      <c r="H7" s="15" t="s">
        <v>13</v>
      </c>
      <c r="I7" s="15" t="s">
        <v>23</v>
      </c>
      <c r="J7" s="12"/>
      <c r="K7" s="14"/>
      <c r="L7" s="15" t="s">
        <v>26</v>
      </c>
      <c r="M7" s="16" t="s">
        <v>12</v>
      </c>
      <c r="N7" s="15">
        <v>1971</v>
      </c>
      <c r="O7" s="15">
        <v>2033</v>
      </c>
      <c r="P7" s="15">
        <f t="shared" si="2"/>
        <v>63</v>
      </c>
      <c r="Q7" s="15">
        <f t="shared" si="3"/>
        <v>-3</v>
      </c>
      <c r="R7" s="15"/>
      <c r="S7" s="15"/>
      <c r="U7" s="18"/>
      <c r="V7" s="4" t="s">
        <v>28</v>
      </c>
      <c r="W7" s="19" t="s">
        <v>12</v>
      </c>
      <c r="X7" s="4">
        <v>2030</v>
      </c>
      <c r="Y7" s="4">
        <v>2092</v>
      </c>
      <c r="Z7" s="4">
        <f t="shared" si="4"/>
        <v>63</v>
      </c>
      <c r="AA7" s="4">
        <f t="shared" si="5"/>
        <v>0</v>
      </c>
    </row>
    <row r="8" spans="1:31">
      <c r="A8" s="14"/>
      <c r="B8" s="15" t="s">
        <v>29</v>
      </c>
      <c r="C8" s="16" t="s">
        <v>12</v>
      </c>
      <c r="D8" s="15">
        <v>2495</v>
      </c>
      <c r="E8" s="15">
        <v>2556</v>
      </c>
      <c r="F8" s="15">
        <f t="shared" si="0"/>
        <v>62</v>
      </c>
      <c r="G8" s="15">
        <f t="shared" si="1"/>
        <v>-2</v>
      </c>
      <c r="H8" s="15"/>
      <c r="I8" s="15"/>
      <c r="J8" s="12"/>
      <c r="K8" s="14"/>
      <c r="L8" s="15" t="s">
        <v>28</v>
      </c>
      <c r="M8" s="16" t="s">
        <v>12</v>
      </c>
      <c r="N8" s="15">
        <v>2031</v>
      </c>
      <c r="O8" s="15">
        <v>2093</v>
      </c>
      <c r="P8" s="15">
        <f t="shared" si="2"/>
        <v>63</v>
      </c>
      <c r="Q8" s="15">
        <f t="shared" si="3"/>
        <v>0</v>
      </c>
      <c r="R8" s="15"/>
      <c r="S8" s="15"/>
      <c r="U8" s="18"/>
      <c r="V8" s="4" t="s">
        <v>30</v>
      </c>
      <c r="W8" s="19" t="s">
        <v>12</v>
      </c>
      <c r="X8" s="4">
        <v>2093</v>
      </c>
      <c r="Y8" s="4">
        <v>2158</v>
      </c>
      <c r="Z8" s="4">
        <f t="shared" si="4"/>
        <v>66</v>
      </c>
      <c r="AA8" s="4">
        <f t="shared" si="5"/>
        <v>0</v>
      </c>
    </row>
    <row r="9" spans="1:31">
      <c r="A9" s="14"/>
      <c r="B9" s="15" t="s">
        <v>31</v>
      </c>
      <c r="C9" s="16" t="s">
        <v>12</v>
      </c>
      <c r="D9" s="15">
        <v>2555</v>
      </c>
      <c r="E9" s="15">
        <v>2615</v>
      </c>
      <c r="F9" s="15">
        <f t="shared" si="0"/>
        <v>61</v>
      </c>
      <c r="G9" s="15">
        <f t="shared" si="1"/>
        <v>35</v>
      </c>
      <c r="H9" s="15"/>
      <c r="I9" s="15"/>
      <c r="J9" s="12"/>
      <c r="K9" s="14"/>
      <c r="L9" s="15" t="s">
        <v>30</v>
      </c>
      <c r="M9" s="16" t="s">
        <v>12</v>
      </c>
      <c r="N9" s="15">
        <v>2094</v>
      </c>
      <c r="O9" s="15">
        <v>2155</v>
      </c>
      <c r="P9" s="15">
        <f t="shared" si="2"/>
        <v>62</v>
      </c>
      <c r="Q9" s="15">
        <f t="shared" si="3"/>
        <v>0</v>
      </c>
      <c r="R9" s="15"/>
      <c r="S9" s="15"/>
      <c r="U9" s="18"/>
      <c r="V9" s="4" t="s">
        <v>32</v>
      </c>
      <c r="W9" s="19" t="s">
        <v>12</v>
      </c>
      <c r="X9" s="4">
        <v>2159</v>
      </c>
      <c r="Y9" s="4">
        <v>2452</v>
      </c>
      <c r="Z9" s="4">
        <f t="shared" si="4"/>
        <v>294</v>
      </c>
      <c r="AA9" s="4">
        <f t="shared" si="5"/>
        <v>-7</v>
      </c>
      <c r="AB9" s="4" t="s">
        <v>13</v>
      </c>
      <c r="AC9" s="4" t="s">
        <v>23</v>
      </c>
    </row>
    <row r="10" spans="1:31">
      <c r="A10" s="14"/>
      <c r="B10" s="15" t="s">
        <v>33</v>
      </c>
      <c r="C10" s="16" t="s">
        <v>12</v>
      </c>
      <c r="D10" s="15">
        <v>2651</v>
      </c>
      <c r="E10" s="15">
        <v>3449</v>
      </c>
      <c r="F10" s="15">
        <f t="shared" si="0"/>
        <v>799</v>
      </c>
      <c r="G10" s="15">
        <f t="shared" si="1"/>
        <v>0</v>
      </c>
      <c r="H10" s="15" t="s">
        <v>21</v>
      </c>
      <c r="I10" s="15" t="s">
        <v>14</v>
      </c>
      <c r="J10" s="12"/>
      <c r="K10" s="14"/>
      <c r="L10" s="15" t="s">
        <v>32</v>
      </c>
      <c r="M10" s="16" t="s">
        <v>12</v>
      </c>
      <c r="N10" s="15">
        <v>2156</v>
      </c>
      <c r="O10" s="15">
        <v>2449</v>
      </c>
      <c r="P10" s="15">
        <f t="shared" si="2"/>
        <v>294</v>
      </c>
      <c r="Q10" s="15">
        <f t="shared" si="3"/>
        <v>-7</v>
      </c>
      <c r="R10" s="15" t="s">
        <v>13</v>
      </c>
      <c r="S10" s="15" t="s">
        <v>23</v>
      </c>
      <c r="U10" s="18"/>
      <c r="V10" s="4" t="s">
        <v>34</v>
      </c>
      <c r="W10" s="19" t="s">
        <v>12</v>
      </c>
      <c r="X10" s="4">
        <v>2446</v>
      </c>
      <c r="Y10" s="4">
        <v>3789</v>
      </c>
      <c r="Z10" s="4">
        <f t="shared" si="4"/>
        <v>1344</v>
      </c>
      <c r="AA10" s="4">
        <f t="shared" si="5"/>
        <v>-2</v>
      </c>
      <c r="AB10" s="4" t="s">
        <v>13</v>
      </c>
      <c r="AC10" s="4" t="s">
        <v>23</v>
      </c>
    </row>
    <row r="11" spans="1:31">
      <c r="A11" s="14"/>
      <c r="B11" s="15" t="s">
        <v>35</v>
      </c>
      <c r="C11" s="16" t="s">
        <v>12</v>
      </c>
      <c r="D11" s="15">
        <v>3450</v>
      </c>
      <c r="E11" s="15">
        <v>3518</v>
      </c>
      <c r="F11" s="15">
        <f t="shared" si="0"/>
        <v>69</v>
      </c>
      <c r="G11" s="15">
        <f t="shared" si="1"/>
        <v>3</v>
      </c>
      <c r="H11" s="15"/>
      <c r="I11" s="15"/>
      <c r="J11" s="12"/>
      <c r="K11" s="14"/>
      <c r="L11" s="15" t="s">
        <v>34</v>
      </c>
      <c r="M11" s="16" t="s">
        <v>12</v>
      </c>
      <c r="N11" s="15">
        <v>2443</v>
      </c>
      <c r="O11" s="15">
        <v>3777</v>
      </c>
      <c r="P11" s="15">
        <f t="shared" si="2"/>
        <v>1335</v>
      </c>
      <c r="Q11" s="15">
        <f t="shared" si="3"/>
        <v>1</v>
      </c>
      <c r="R11" s="15" t="s">
        <v>13</v>
      </c>
      <c r="S11" s="15" t="s">
        <v>23</v>
      </c>
      <c r="U11" s="18"/>
      <c r="V11" s="4" t="s">
        <v>36</v>
      </c>
      <c r="W11" s="19" t="s">
        <v>12</v>
      </c>
      <c r="X11" s="4">
        <v>3788</v>
      </c>
      <c r="Y11" s="4">
        <v>3848</v>
      </c>
      <c r="Z11" s="4">
        <f t="shared" si="4"/>
        <v>61</v>
      </c>
      <c r="AA11" s="4">
        <f t="shared" si="5"/>
        <v>0</v>
      </c>
    </row>
    <row r="12" spans="1:31">
      <c r="A12" s="14"/>
      <c r="B12" s="15" t="s">
        <v>37</v>
      </c>
      <c r="C12" s="16" t="s">
        <v>12</v>
      </c>
      <c r="D12" s="15">
        <v>3522</v>
      </c>
      <c r="E12" s="15">
        <v>3992</v>
      </c>
      <c r="F12" s="15">
        <f t="shared" si="0"/>
        <v>471</v>
      </c>
      <c r="G12" s="15">
        <f t="shared" si="1"/>
        <v>-8</v>
      </c>
      <c r="H12" s="15" t="s">
        <v>21</v>
      </c>
      <c r="I12" s="15" t="s">
        <v>23</v>
      </c>
      <c r="J12" s="12"/>
      <c r="K12" s="14"/>
      <c r="L12" s="15" t="s">
        <v>36</v>
      </c>
      <c r="M12" s="16" t="s">
        <v>12</v>
      </c>
      <c r="N12" s="15">
        <v>3779</v>
      </c>
      <c r="O12" s="15">
        <v>3842</v>
      </c>
      <c r="P12" s="15">
        <f t="shared" si="2"/>
        <v>64</v>
      </c>
      <c r="Q12" s="15">
        <f t="shared" si="3"/>
        <v>0</v>
      </c>
      <c r="R12" s="15"/>
      <c r="S12" s="15"/>
      <c r="U12" s="18"/>
      <c r="V12" s="4" t="s">
        <v>38</v>
      </c>
      <c r="W12" s="19" t="s">
        <v>12</v>
      </c>
      <c r="X12" s="4">
        <v>3849</v>
      </c>
      <c r="Y12" s="4">
        <v>3913</v>
      </c>
      <c r="Z12" s="4">
        <f t="shared" si="4"/>
        <v>65</v>
      </c>
      <c r="AA12" s="4">
        <f t="shared" si="5"/>
        <v>-1</v>
      </c>
    </row>
    <row r="13" spans="1:31">
      <c r="A13" s="14"/>
      <c r="B13" s="15" t="s">
        <v>39</v>
      </c>
      <c r="C13" s="16" t="s">
        <v>12</v>
      </c>
      <c r="D13" s="15">
        <v>3985</v>
      </c>
      <c r="E13" s="15">
        <v>5121</v>
      </c>
      <c r="F13" s="15">
        <f t="shared" si="0"/>
        <v>1137</v>
      </c>
      <c r="G13" s="15">
        <f t="shared" si="1"/>
        <v>-2</v>
      </c>
      <c r="H13" s="15" t="s">
        <v>13</v>
      </c>
      <c r="I13" s="15" t="s">
        <v>23</v>
      </c>
      <c r="J13" s="12"/>
      <c r="K13" s="14"/>
      <c r="L13" s="15" t="s">
        <v>38</v>
      </c>
      <c r="M13" s="16" t="s">
        <v>12</v>
      </c>
      <c r="N13" s="15">
        <v>3843</v>
      </c>
      <c r="O13" s="15">
        <v>3905</v>
      </c>
      <c r="P13" s="15">
        <f t="shared" si="2"/>
        <v>63</v>
      </c>
      <c r="Q13" s="15">
        <f t="shared" si="3"/>
        <v>0</v>
      </c>
      <c r="R13" s="15"/>
      <c r="S13" s="15"/>
      <c r="U13" s="18"/>
      <c r="V13" s="4" t="s">
        <v>40</v>
      </c>
      <c r="W13" s="19" t="s">
        <v>12</v>
      </c>
      <c r="X13" s="4">
        <v>3913</v>
      </c>
      <c r="Y13" s="4">
        <v>4638</v>
      </c>
      <c r="Z13" s="4">
        <f t="shared" si="4"/>
        <v>726</v>
      </c>
      <c r="AA13" s="4">
        <f t="shared" si="5"/>
        <v>-6</v>
      </c>
    </row>
    <row r="14" spans="1:31">
      <c r="A14" s="14"/>
      <c r="B14" s="15" t="s">
        <v>41</v>
      </c>
      <c r="C14" s="16" t="s">
        <v>12</v>
      </c>
      <c r="D14" s="15">
        <v>5120</v>
      </c>
      <c r="E14" s="15">
        <v>5183</v>
      </c>
      <c r="F14" s="15">
        <f t="shared" si="0"/>
        <v>64</v>
      </c>
      <c r="G14" s="15">
        <f t="shared" si="1"/>
        <v>0</v>
      </c>
      <c r="H14" s="15"/>
      <c r="I14" s="15"/>
      <c r="J14" s="12"/>
      <c r="K14" s="14"/>
      <c r="L14" s="15" t="s">
        <v>40</v>
      </c>
      <c r="M14" s="16" t="s">
        <v>12</v>
      </c>
      <c r="N14" s="15">
        <v>3906</v>
      </c>
      <c r="O14" s="15">
        <v>4643</v>
      </c>
      <c r="P14" s="15">
        <f t="shared" si="2"/>
        <v>738</v>
      </c>
      <c r="Q14" s="15">
        <f t="shared" si="3"/>
        <v>-1</v>
      </c>
      <c r="R14" s="15"/>
      <c r="S14" s="15"/>
      <c r="U14" s="20"/>
      <c r="V14" s="4" t="s">
        <v>42</v>
      </c>
      <c r="W14" s="19" t="s">
        <v>12</v>
      </c>
      <c r="X14" s="4">
        <v>4633</v>
      </c>
      <c r="Y14" s="4">
        <v>4695</v>
      </c>
      <c r="Z14" s="4">
        <f t="shared" si="4"/>
        <v>63</v>
      </c>
      <c r="AA14" s="4">
        <f t="shared" si="5"/>
        <v>151</v>
      </c>
    </row>
    <row r="15" spans="1:31">
      <c r="A15" s="14"/>
      <c r="B15" s="15" t="s">
        <v>43</v>
      </c>
      <c r="C15" s="16" t="s">
        <v>12</v>
      </c>
      <c r="D15" s="15">
        <v>5184</v>
      </c>
      <c r="E15" s="15">
        <v>5897</v>
      </c>
      <c r="F15" s="15">
        <f t="shared" si="0"/>
        <v>714</v>
      </c>
      <c r="G15" s="15">
        <f t="shared" si="1"/>
        <v>1</v>
      </c>
      <c r="H15" s="15" t="s">
        <v>13</v>
      </c>
      <c r="I15" s="15" t="s">
        <v>23</v>
      </c>
      <c r="J15" s="12"/>
      <c r="K15" s="14"/>
      <c r="L15" s="15" t="s">
        <v>42</v>
      </c>
      <c r="M15" s="16" t="s">
        <v>12</v>
      </c>
      <c r="N15" s="15">
        <v>4643</v>
      </c>
      <c r="O15" s="15">
        <v>4705</v>
      </c>
      <c r="P15" s="15">
        <f t="shared" si="2"/>
        <v>63</v>
      </c>
      <c r="Q15" s="15">
        <f t="shared" si="3"/>
        <v>0</v>
      </c>
      <c r="R15" s="15"/>
      <c r="S15" s="15"/>
      <c r="U15" s="20"/>
      <c r="V15" s="4" t="s">
        <v>44</v>
      </c>
      <c r="W15" s="19" t="s">
        <v>12</v>
      </c>
      <c r="X15" s="4">
        <v>4847</v>
      </c>
      <c r="Y15" s="4">
        <v>5825</v>
      </c>
      <c r="Z15" s="4">
        <f t="shared" si="4"/>
        <v>979</v>
      </c>
      <c r="AA15" s="4">
        <f t="shared" si="5"/>
        <v>17</v>
      </c>
    </row>
    <row r="16" spans="1:31">
      <c r="A16" s="14"/>
      <c r="B16" s="15" t="s">
        <v>45</v>
      </c>
      <c r="C16" s="16" t="s">
        <v>12</v>
      </c>
      <c r="D16" s="15">
        <v>5899</v>
      </c>
      <c r="E16" s="15">
        <v>5959</v>
      </c>
      <c r="F16" s="15">
        <f t="shared" si="0"/>
        <v>61</v>
      </c>
      <c r="G16" s="15">
        <f t="shared" si="1"/>
        <v>0</v>
      </c>
      <c r="H16" s="15"/>
      <c r="I16" s="15"/>
      <c r="J16" s="12"/>
      <c r="K16" s="14"/>
      <c r="L16" s="15" t="s">
        <v>44</v>
      </c>
      <c r="M16" s="16" t="s">
        <v>12</v>
      </c>
      <c r="N16" s="15">
        <v>4706</v>
      </c>
      <c r="O16" s="15">
        <v>5869</v>
      </c>
      <c r="P16" s="15">
        <f t="shared" si="2"/>
        <v>1164</v>
      </c>
      <c r="Q16" s="15">
        <f t="shared" si="3"/>
        <v>-1</v>
      </c>
      <c r="R16" s="15"/>
      <c r="S16" s="15"/>
      <c r="U16" s="20"/>
      <c r="V16" s="4" t="s">
        <v>46</v>
      </c>
      <c r="W16" s="19" t="s">
        <v>12</v>
      </c>
      <c r="X16" s="4">
        <v>5843</v>
      </c>
      <c r="Y16" s="4">
        <v>5903</v>
      </c>
      <c r="Z16" s="4">
        <f t="shared" si="4"/>
        <v>61</v>
      </c>
      <c r="AA16" s="4">
        <f t="shared" si="5"/>
        <v>1</v>
      </c>
    </row>
    <row r="17" spans="1:29">
      <c r="A17" s="14"/>
      <c r="B17" s="17" t="s">
        <v>16</v>
      </c>
      <c r="C17" s="16" t="s">
        <v>12</v>
      </c>
      <c r="D17" s="15">
        <v>5960</v>
      </c>
      <c r="E17" s="15">
        <v>6452</v>
      </c>
      <c r="F17" s="15">
        <f t="shared" si="0"/>
        <v>493</v>
      </c>
      <c r="G17" s="15">
        <f t="shared" si="1"/>
        <v>0</v>
      </c>
      <c r="H17" s="15"/>
      <c r="I17" s="15"/>
      <c r="J17" s="12"/>
      <c r="K17" s="14"/>
      <c r="L17" s="15" t="s">
        <v>46</v>
      </c>
      <c r="M17" s="16" t="s">
        <v>12</v>
      </c>
      <c r="N17" s="15">
        <v>5869</v>
      </c>
      <c r="O17" s="15">
        <v>5930</v>
      </c>
      <c r="P17" s="15">
        <f t="shared" si="2"/>
        <v>62</v>
      </c>
      <c r="Q17" s="15">
        <f t="shared" si="3"/>
        <v>0</v>
      </c>
      <c r="R17" s="15"/>
      <c r="S17" s="15"/>
      <c r="U17" s="20"/>
      <c r="V17" s="4" t="s">
        <v>47</v>
      </c>
      <c r="W17" s="19" t="s">
        <v>12</v>
      </c>
      <c r="X17" s="4">
        <v>5905</v>
      </c>
      <c r="Y17" s="4">
        <v>5967</v>
      </c>
      <c r="Z17" s="4">
        <f t="shared" si="4"/>
        <v>63</v>
      </c>
      <c r="AA17" s="4">
        <f t="shared" si="5"/>
        <v>-2</v>
      </c>
    </row>
    <row r="18" spans="1:29">
      <c r="A18" s="14"/>
      <c r="B18" s="15" t="s">
        <v>18</v>
      </c>
      <c r="C18" s="16" t="s">
        <v>12</v>
      </c>
      <c r="D18" s="15">
        <v>6453</v>
      </c>
      <c r="E18" s="15">
        <v>6515</v>
      </c>
      <c r="F18" s="15">
        <f t="shared" ref="F18:F40" si="6">E18-D18+1</f>
        <v>63</v>
      </c>
      <c r="G18" s="15">
        <f t="shared" ref="G18:G39" si="7">D19-E18-1</f>
        <v>0</v>
      </c>
      <c r="J18" s="12"/>
      <c r="K18" s="14"/>
      <c r="L18" s="15" t="s">
        <v>48</v>
      </c>
      <c r="M18" s="16" t="s">
        <v>12</v>
      </c>
      <c r="N18" s="15">
        <v>5931</v>
      </c>
      <c r="O18" s="15">
        <v>5991</v>
      </c>
      <c r="P18" s="15">
        <f t="shared" si="2"/>
        <v>61</v>
      </c>
      <c r="Q18" s="15">
        <f t="shared" si="3"/>
        <v>0</v>
      </c>
      <c r="R18" s="15"/>
      <c r="S18" s="15"/>
      <c r="U18" s="20"/>
      <c r="V18" s="4" t="s">
        <v>49</v>
      </c>
      <c r="W18" s="19" t="s">
        <v>12</v>
      </c>
      <c r="X18" s="4">
        <v>5966</v>
      </c>
      <c r="Y18" s="4">
        <v>6033</v>
      </c>
      <c r="Z18" s="4">
        <f t="shared" si="4"/>
        <v>68</v>
      </c>
      <c r="AA18" s="4">
        <f t="shared" si="5"/>
        <v>2</v>
      </c>
    </row>
    <row r="19" spans="1:29">
      <c r="A19" s="14"/>
      <c r="B19" s="15" t="s">
        <v>20</v>
      </c>
      <c r="C19" s="16" t="s">
        <v>12</v>
      </c>
      <c r="D19" s="15">
        <v>6516</v>
      </c>
      <c r="E19" s="15">
        <v>8217</v>
      </c>
      <c r="F19" s="15">
        <f t="shared" si="6"/>
        <v>1702</v>
      </c>
      <c r="G19" s="15">
        <f t="shared" si="7"/>
        <v>0</v>
      </c>
      <c r="H19" s="15" t="s">
        <v>13</v>
      </c>
      <c r="I19" s="15" t="s">
        <v>14</v>
      </c>
      <c r="J19" s="12"/>
      <c r="K19" s="14"/>
      <c r="L19" s="15" t="s">
        <v>49</v>
      </c>
      <c r="M19" s="16" t="s">
        <v>12</v>
      </c>
      <c r="N19" s="15">
        <v>5992</v>
      </c>
      <c r="O19" s="15">
        <v>6058</v>
      </c>
      <c r="P19" s="15">
        <f t="shared" si="2"/>
        <v>67</v>
      </c>
      <c r="Q19" s="15">
        <f t="shared" si="3"/>
        <v>0</v>
      </c>
      <c r="R19" s="15"/>
      <c r="S19" s="15"/>
      <c r="U19" s="20"/>
      <c r="V19" s="4" t="s">
        <v>50</v>
      </c>
      <c r="W19" s="19" t="s">
        <v>12</v>
      </c>
      <c r="X19" s="4">
        <v>6036</v>
      </c>
      <c r="Y19" s="4">
        <v>6096</v>
      </c>
      <c r="Z19" s="4">
        <f t="shared" si="4"/>
        <v>61</v>
      </c>
      <c r="AA19" s="4">
        <f t="shared" si="5"/>
        <v>0</v>
      </c>
    </row>
    <row r="20" spans="1:29">
      <c r="A20" s="14"/>
      <c r="B20" s="15" t="s">
        <v>24</v>
      </c>
      <c r="C20" s="16" t="s">
        <v>12</v>
      </c>
      <c r="D20" s="15">
        <v>8218</v>
      </c>
      <c r="E20" s="15">
        <v>8279</v>
      </c>
      <c r="F20" s="15">
        <f t="shared" si="6"/>
        <v>62</v>
      </c>
      <c r="G20" s="15">
        <f t="shared" si="7"/>
        <v>0</v>
      </c>
      <c r="H20" s="15"/>
      <c r="I20" s="15"/>
      <c r="J20" s="12"/>
      <c r="K20" s="14"/>
      <c r="L20" s="15" t="s">
        <v>50</v>
      </c>
      <c r="M20" s="16" t="s">
        <v>12</v>
      </c>
      <c r="N20" s="15">
        <v>6059</v>
      </c>
      <c r="O20" s="15">
        <v>6119</v>
      </c>
      <c r="P20" s="15">
        <f t="shared" si="2"/>
        <v>61</v>
      </c>
      <c r="Q20" s="15">
        <f t="shared" si="3"/>
        <v>0</v>
      </c>
      <c r="R20" s="15"/>
      <c r="S20" s="15"/>
      <c r="U20" s="20"/>
      <c r="V20" s="4" t="s">
        <v>51</v>
      </c>
      <c r="W20" s="19" t="s">
        <v>12</v>
      </c>
      <c r="X20" s="4">
        <v>6097</v>
      </c>
      <c r="Y20" s="4">
        <v>7009</v>
      </c>
      <c r="Z20" s="4">
        <f t="shared" si="4"/>
        <v>913</v>
      </c>
      <c r="AA20" s="4">
        <f t="shared" si="5"/>
        <v>0</v>
      </c>
      <c r="AB20" s="4" t="s">
        <v>13</v>
      </c>
      <c r="AC20" s="4" t="s">
        <v>14</v>
      </c>
    </row>
    <row r="21" spans="1:29">
      <c r="A21" s="14"/>
      <c r="B21" s="15" t="s">
        <v>26</v>
      </c>
      <c r="C21" s="16" t="s">
        <v>12</v>
      </c>
      <c r="D21" s="15">
        <v>8280</v>
      </c>
      <c r="E21" s="15">
        <v>8340</v>
      </c>
      <c r="F21" s="15">
        <f t="shared" si="6"/>
        <v>61</v>
      </c>
      <c r="G21" s="15">
        <f t="shared" si="7"/>
        <v>0</v>
      </c>
      <c r="H21" s="15"/>
      <c r="I21" s="15"/>
      <c r="J21" s="12"/>
      <c r="K21" s="14"/>
      <c r="L21" s="15" t="s">
        <v>51</v>
      </c>
      <c r="M21" s="16" t="s">
        <v>12</v>
      </c>
      <c r="N21" s="15">
        <v>6120</v>
      </c>
      <c r="O21" s="15">
        <v>7058</v>
      </c>
      <c r="P21" s="15">
        <f t="shared" si="2"/>
        <v>939</v>
      </c>
      <c r="Q21" s="15">
        <f t="shared" si="3"/>
        <v>-2</v>
      </c>
      <c r="R21" s="15" t="s">
        <v>13</v>
      </c>
      <c r="S21" s="15" t="s">
        <v>52</v>
      </c>
      <c r="U21" s="20"/>
      <c r="V21" s="4" t="s">
        <v>53</v>
      </c>
      <c r="W21" s="19" t="s">
        <v>12</v>
      </c>
      <c r="X21" s="4">
        <v>7010</v>
      </c>
      <c r="Y21" s="4">
        <v>7073</v>
      </c>
      <c r="Z21" s="4">
        <f t="shared" si="4"/>
        <v>64</v>
      </c>
      <c r="AA21" s="4">
        <f t="shared" si="5"/>
        <v>3</v>
      </c>
    </row>
    <row r="22" spans="1:29">
      <c r="A22" s="14"/>
      <c r="B22" s="15" t="s">
        <v>28</v>
      </c>
      <c r="C22" s="16" t="s">
        <v>12</v>
      </c>
      <c r="D22" s="15">
        <v>8341</v>
      </c>
      <c r="E22" s="15">
        <v>8403</v>
      </c>
      <c r="F22" s="15">
        <f t="shared" si="6"/>
        <v>63</v>
      </c>
      <c r="G22" s="15">
        <f t="shared" si="7"/>
        <v>1</v>
      </c>
      <c r="H22" s="15"/>
      <c r="I22" s="15"/>
      <c r="J22" s="12"/>
      <c r="K22" s="14"/>
      <c r="L22" s="15" t="s">
        <v>53</v>
      </c>
      <c r="M22" s="16" t="s">
        <v>12</v>
      </c>
      <c r="N22" s="15">
        <v>7057</v>
      </c>
      <c r="O22" s="15">
        <v>7118</v>
      </c>
      <c r="P22" s="15">
        <f t="shared" si="2"/>
        <v>62</v>
      </c>
      <c r="Q22" s="15">
        <f t="shared" si="3"/>
        <v>0</v>
      </c>
      <c r="R22" s="15"/>
      <c r="S22" s="15"/>
      <c r="U22" s="20"/>
      <c r="V22" s="4" t="s">
        <v>54</v>
      </c>
      <c r="W22" s="19" t="s">
        <v>12</v>
      </c>
      <c r="X22" s="4">
        <v>7077</v>
      </c>
      <c r="Y22" s="4">
        <v>7142</v>
      </c>
      <c r="Z22" s="4">
        <f t="shared" si="4"/>
        <v>66</v>
      </c>
      <c r="AA22" s="4">
        <f t="shared" si="5"/>
        <v>0</v>
      </c>
    </row>
    <row r="23" spans="1:29">
      <c r="A23" s="14"/>
      <c r="B23" s="15" t="s">
        <v>30</v>
      </c>
      <c r="C23" s="16" t="s">
        <v>12</v>
      </c>
      <c r="D23" s="15">
        <v>8405</v>
      </c>
      <c r="E23" s="15">
        <v>8464</v>
      </c>
      <c r="F23" s="15">
        <f t="shared" si="6"/>
        <v>60</v>
      </c>
      <c r="G23" s="15">
        <f t="shared" si="7"/>
        <v>1</v>
      </c>
      <c r="H23" s="15"/>
      <c r="I23" s="15"/>
      <c r="J23" s="12"/>
      <c r="K23" s="14"/>
      <c r="L23" s="15" t="s">
        <v>54</v>
      </c>
      <c r="M23" s="16" t="s">
        <v>12</v>
      </c>
      <c r="N23" s="15">
        <v>7119</v>
      </c>
      <c r="O23" s="15">
        <v>7180</v>
      </c>
      <c r="P23" s="15">
        <f t="shared" si="2"/>
        <v>62</v>
      </c>
      <c r="Q23" s="15">
        <f t="shared" si="3"/>
        <v>0</v>
      </c>
      <c r="R23" s="15"/>
      <c r="S23" s="15"/>
      <c r="U23" s="20"/>
      <c r="V23" s="4" t="s">
        <v>55</v>
      </c>
      <c r="W23" s="19" t="s">
        <v>12</v>
      </c>
      <c r="X23" s="4">
        <v>7143</v>
      </c>
      <c r="Y23" s="4">
        <v>7490</v>
      </c>
      <c r="Z23" s="4">
        <f t="shared" si="4"/>
        <v>348</v>
      </c>
      <c r="AA23" s="4">
        <f t="shared" si="5"/>
        <v>-2</v>
      </c>
      <c r="AB23" s="4" t="s">
        <v>13</v>
      </c>
      <c r="AC23" s="4" t="s">
        <v>23</v>
      </c>
    </row>
    <row r="24" spans="1:29">
      <c r="A24" s="14"/>
      <c r="B24" s="15" t="s">
        <v>32</v>
      </c>
      <c r="C24" s="16" t="s">
        <v>12</v>
      </c>
      <c r="D24" s="15">
        <v>8466</v>
      </c>
      <c r="E24" s="15">
        <v>8759</v>
      </c>
      <c r="F24" s="15">
        <f t="shared" si="6"/>
        <v>294</v>
      </c>
      <c r="G24" s="15">
        <f t="shared" si="7"/>
        <v>-7</v>
      </c>
      <c r="H24" s="15" t="s">
        <v>13</v>
      </c>
      <c r="I24" s="15" t="s">
        <v>23</v>
      </c>
      <c r="J24" s="12"/>
      <c r="K24" s="14"/>
      <c r="L24" s="15" t="s">
        <v>55</v>
      </c>
      <c r="M24" s="16" t="s">
        <v>12</v>
      </c>
      <c r="N24" s="15">
        <v>7181</v>
      </c>
      <c r="O24" s="15">
        <v>7534</v>
      </c>
      <c r="P24" s="15">
        <f t="shared" si="2"/>
        <v>354</v>
      </c>
      <c r="Q24" s="15">
        <f t="shared" si="3"/>
        <v>-2</v>
      </c>
      <c r="R24" s="15" t="s">
        <v>13</v>
      </c>
      <c r="S24" s="15" t="s">
        <v>52</v>
      </c>
      <c r="U24" s="20"/>
      <c r="V24" s="4" t="s">
        <v>56</v>
      </c>
      <c r="W24" s="19" t="s">
        <v>12</v>
      </c>
      <c r="X24" s="4">
        <v>7489</v>
      </c>
      <c r="Y24" s="4">
        <v>7552</v>
      </c>
      <c r="Z24" s="4">
        <f t="shared" si="4"/>
        <v>64</v>
      </c>
      <c r="AA24" s="4">
        <f t="shared" si="5"/>
        <v>0</v>
      </c>
    </row>
    <row r="25" spans="1:29">
      <c r="A25" s="14"/>
      <c r="B25" s="15" t="s">
        <v>34</v>
      </c>
      <c r="C25" s="16" t="s">
        <v>12</v>
      </c>
      <c r="D25" s="15">
        <v>8753</v>
      </c>
      <c r="E25" s="15">
        <v>10087</v>
      </c>
      <c r="F25" s="15">
        <f t="shared" si="6"/>
        <v>1335</v>
      </c>
      <c r="G25" s="15">
        <f t="shared" si="7"/>
        <v>-1</v>
      </c>
      <c r="H25" s="15" t="s">
        <v>13</v>
      </c>
      <c r="I25" s="15" t="s">
        <v>52</v>
      </c>
      <c r="J25" s="12"/>
      <c r="K25" s="14"/>
      <c r="L25" s="15" t="s">
        <v>56</v>
      </c>
      <c r="M25" s="16" t="s">
        <v>12</v>
      </c>
      <c r="N25" s="15">
        <v>7533</v>
      </c>
      <c r="O25" s="15">
        <v>7597</v>
      </c>
      <c r="P25" s="15">
        <f t="shared" si="2"/>
        <v>65</v>
      </c>
      <c r="Q25" s="15">
        <f t="shared" si="3"/>
        <v>0</v>
      </c>
      <c r="R25" s="15"/>
      <c r="S25" s="15"/>
      <c r="U25" s="20"/>
      <c r="V25" s="4" t="s">
        <v>57</v>
      </c>
      <c r="W25" s="19" t="s">
        <v>12</v>
      </c>
      <c r="X25" s="4">
        <v>7553</v>
      </c>
      <c r="Y25" s="4">
        <v>8539</v>
      </c>
      <c r="Z25" s="4">
        <f t="shared" si="4"/>
        <v>987</v>
      </c>
      <c r="AA25" s="4">
        <f t="shared" si="5"/>
        <v>-23</v>
      </c>
      <c r="AB25" s="4" t="s">
        <v>13</v>
      </c>
      <c r="AC25" s="4" t="s">
        <v>23</v>
      </c>
    </row>
    <row r="26" spans="1:29">
      <c r="A26" s="14"/>
      <c r="B26" s="15" t="s">
        <v>36</v>
      </c>
      <c r="C26" s="16" t="s">
        <v>12</v>
      </c>
      <c r="D26" s="15">
        <v>10087</v>
      </c>
      <c r="E26" s="15">
        <v>10150</v>
      </c>
      <c r="F26" s="15">
        <f t="shared" si="6"/>
        <v>64</v>
      </c>
      <c r="G26" s="15">
        <f t="shared" si="7"/>
        <v>1</v>
      </c>
      <c r="H26" s="15"/>
      <c r="I26" s="15"/>
      <c r="J26" s="12"/>
      <c r="K26" s="14"/>
      <c r="L26" s="15" t="s">
        <v>57</v>
      </c>
      <c r="M26" s="16" t="s">
        <v>12</v>
      </c>
      <c r="N26" s="15">
        <v>7598</v>
      </c>
      <c r="O26" s="15">
        <v>8599</v>
      </c>
      <c r="P26" s="15">
        <f t="shared" si="2"/>
        <v>1002</v>
      </c>
      <c r="Q26" s="15">
        <f t="shared" si="3"/>
        <v>3</v>
      </c>
      <c r="R26" s="15" t="s">
        <v>58</v>
      </c>
      <c r="S26" s="15" t="s">
        <v>23</v>
      </c>
      <c r="U26" s="20"/>
      <c r="V26" s="4" t="s">
        <v>11</v>
      </c>
      <c r="W26" s="19" t="s">
        <v>12</v>
      </c>
      <c r="X26" s="4">
        <v>8517</v>
      </c>
      <c r="Y26" s="4">
        <v>10055</v>
      </c>
      <c r="Z26" s="4">
        <f t="shared" si="4"/>
        <v>1539</v>
      </c>
      <c r="AA26" s="4">
        <f t="shared" si="5"/>
        <v>6</v>
      </c>
      <c r="AB26" s="4" t="s">
        <v>59</v>
      </c>
      <c r="AC26" s="4" t="s">
        <v>23</v>
      </c>
    </row>
    <row r="27" spans="1:29">
      <c r="A27" s="14"/>
      <c r="B27" s="15" t="s">
        <v>38</v>
      </c>
      <c r="C27" s="16" t="s">
        <v>12</v>
      </c>
      <c r="D27" s="15">
        <v>10152</v>
      </c>
      <c r="E27" s="15">
        <v>10214</v>
      </c>
      <c r="F27" s="15">
        <f t="shared" si="6"/>
        <v>63</v>
      </c>
      <c r="G27" s="15">
        <f t="shared" si="7"/>
        <v>-2</v>
      </c>
      <c r="H27" s="15"/>
      <c r="I27" s="15"/>
      <c r="J27" s="12"/>
      <c r="K27" s="14"/>
      <c r="L27" s="15" t="s">
        <v>11</v>
      </c>
      <c r="M27" s="16" t="s">
        <v>12</v>
      </c>
      <c r="N27" s="15">
        <v>8603</v>
      </c>
      <c r="O27" s="15">
        <v>10139</v>
      </c>
      <c r="P27" s="15">
        <f t="shared" si="2"/>
        <v>1537</v>
      </c>
      <c r="Q27" s="15">
        <f t="shared" si="3"/>
        <v>0</v>
      </c>
      <c r="R27" s="15" t="s">
        <v>13</v>
      </c>
      <c r="S27" s="15" t="s">
        <v>14</v>
      </c>
      <c r="U27" s="20"/>
      <c r="V27" s="4" t="s">
        <v>19</v>
      </c>
      <c r="W27" s="19" t="s">
        <v>12</v>
      </c>
      <c r="X27" s="4">
        <v>10062</v>
      </c>
      <c r="Y27" s="4">
        <v>10127</v>
      </c>
      <c r="Z27" s="4">
        <f t="shared" si="4"/>
        <v>66</v>
      </c>
      <c r="AA27" s="4">
        <f t="shared" si="5"/>
        <v>0</v>
      </c>
    </row>
    <row r="28" spans="1:29">
      <c r="A28" s="14"/>
      <c r="B28" s="15" t="s">
        <v>40</v>
      </c>
      <c r="C28" s="16" t="s">
        <v>12</v>
      </c>
      <c r="D28" s="15">
        <v>10213</v>
      </c>
      <c r="E28" s="15">
        <v>10960</v>
      </c>
      <c r="F28" s="15">
        <f t="shared" si="6"/>
        <v>748</v>
      </c>
      <c r="G28" s="15">
        <f t="shared" si="7"/>
        <v>-6</v>
      </c>
      <c r="H28" s="15"/>
      <c r="I28" s="15"/>
      <c r="J28" s="12"/>
      <c r="K28" s="14"/>
      <c r="L28" s="15" t="s">
        <v>19</v>
      </c>
      <c r="M28" s="16" t="s">
        <v>12</v>
      </c>
      <c r="N28" s="15">
        <v>10140</v>
      </c>
      <c r="O28" s="15">
        <v>10203</v>
      </c>
      <c r="P28" s="15">
        <f t="shared" si="2"/>
        <v>64</v>
      </c>
      <c r="Q28" s="15">
        <f t="shared" si="3"/>
        <v>0</v>
      </c>
      <c r="R28" s="15"/>
      <c r="S28" s="15"/>
      <c r="U28" s="20"/>
      <c r="V28" s="4" t="s">
        <v>22</v>
      </c>
      <c r="W28" s="19" t="s">
        <v>12</v>
      </c>
      <c r="X28" s="4">
        <v>10128</v>
      </c>
      <c r="Y28" s="4">
        <v>10811</v>
      </c>
      <c r="Z28" s="4">
        <f t="shared" si="4"/>
        <v>684</v>
      </c>
      <c r="AA28" s="4">
        <f t="shared" si="5"/>
        <v>4</v>
      </c>
      <c r="AB28" s="4" t="s">
        <v>13</v>
      </c>
      <c r="AC28" s="4" t="s">
        <v>23</v>
      </c>
    </row>
    <row r="29" spans="1:29">
      <c r="A29" s="14"/>
      <c r="B29" s="15" t="s">
        <v>42</v>
      </c>
      <c r="C29" s="16" t="s">
        <v>12</v>
      </c>
      <c r="D29" s="15">
        <v>10955</v>
      </c>
      <c r="E29" s="15">
        <v>11016</v>
      </c>
      <c r="F29" s="15">
        <f t="shared" si="6"/>
        <v>62</v>
      </c>
      <c r="G29" s="15">
        <f t="shared" si="7"/>
        <v>148</v>
      </c>
      <c r="H29" s="15"/>
      <c r="I29" s="15"/>
      <c r="J29" s="12"/>
      <c r="K29" s="14"/>
      <c r="L29" s="15" t="s">
        <v>22</v>
      </c>
      <c r="M29" s="16" t="s">
        <v>12</v>
      </c>
      <c r="N29" s="15">
        <v>10204</v>
      </c>
      <c r="O29" s="15">
        <v>10879</v>
      </c>
      <c r="P29" s="15">
        <f t="shared" si="2"/>
        <v>676</v>
      </c>
      <c r="Q29" s="15">
        <f t="shared" si="3"/>
        <v>2</v>
      </c>
      <c r="R29" s="15" t="s">
        <v>13</v>
      </c>
      <c r="S29" s="15" t="s">
        <v>14</v>
      </c>
      <c r="U29" s="20"/>
      <c r="V29" s="4" t="s">
        <v>25</v>
      </c>
      <c r="W29" s="19" t="s">
        <v>12</v>
      </c>
      <c r="X29" s="4">
        <v>10816</v>
      </c>
      <c r="Y29" s="4">
        <v>10879</v>
      </c>
      <c r="Z29" s="4">
        <f t="shared" si="4"/>
        <v>64</v>
      </c>
      <c r="AA29" s="4">
        <f t="shared" si="5"/>
        <v>0</v>
      </c>
    </row>
    <row r="30" spans="1:29">
      <c r="A30" s="14"/>
      <c r="B30" s="15" t="s">
        <v>44</v>
      </c>
      <c r="C30" s="16" t="s">
        <v>12</v>
      </c>
      <c r="D30" s="15">
        <v>11165</v>
      </c>
      <c r="E30" s="15">
        <v>12138</v>
      </c>
      <c r="F30" s="15">
        <f t="shared" si="6"/>
        <v>974</v>
      </c>
      <c r="G30" s="15">
        <f t="shared" si="7"/>
        <v>41</v>
      </c>
      <c r="H30" s="15"/>
      <c r="I30" s="15"/>
      <c r="J30" s="12"/>
      <c r="K30" s="14"/>
      <c r="L30" s="15" t="s">
        <v>25</v>
      </c>
      <c r="M30" s="16" t="s">
        <v>12</v>
      </c>
      <c r="N30" s="15">
        <v>10882</v>
      </c>
      <c r="O30" s="15">
        <v>10945</v>
      </c>
      <c r="P30" s="15">
        <f t="shared" si="2"/>
        <v>64</v>
      </c>
      <c r="Q30" s="15">
        <f t="shared" si="3"/>
        <v>0</v>
      </c>
      <c r="R30" s="15"/>
      <c r="S30" s="15"/>
      <c r="U30" s="20"/>
      <c r="V30" s="4" t="s">
        <v>27</v>
      </c>
      <c r="W30" s="19" t="s">
        <v>12</v>
      </c>
      <c r="X30" s="4">
        <v>10880</v>
      </c>
      <c r="Y30" s="4">
        <v>11030</v>
      </c>
      <c r="Z30" s="4">
        <f t="shared" si="4"/>
        <v>151</v>
      </c>
      <c r="AA30" s="4">
        <f t="shared" si="5"/>
        <v>0</v>
      </c>
      <c r="AB30" s="4" t="s">
        <v>13</v>
      </c>
      <c r="AC30" s="4" t="s">
        <v>14</v>
      </c>
    </row>
    <row r="31" spans="1:29">
      <c r="A31" s="14"/>
      <c r="B31" s="15" t="s">
        <v>46</v>
      </c>
      <c r="C31" s="16" t="s">
        <v>12</v>
      </c>
      <c r="D31" s="15">
        <v>12180</v>
      </c>
      <c r="E31" s="15">
        <v>12239</v>
      </c>
      <c r="F31" s="15">
        <f t="shared" si="6"/>
        <v>60</v>
      </c>
      <c r="G31" s="15">
        <f t="shared" si="7"/>
        <v>4</v>
      </c>
      <c r="H31" s="15"/>
      <c r="I31" s="15"/>
      <c r="J31" s="12"/>
      <c r="K31" s="14"/>
      <c r="L31" s="15" t="s">
        <v>27</v>
      </c>
      <c r="M31" s="16" t="s">
        <v>12</v>
      </c>
      <c r="N31" s="15">
        <v>10946</v>
      </c>
      <c r="O31" s="15">
        <v>11105</v>
      </c>
      <c r="P31" s="15">
        <f t="shared" si="2"/>
        <v>160</v>
      </c>
      <c r="Q31" s="15">
        <f t="shared" si="3"/>
        <v>0</v>
      </c>
      <c r="R31" s="15" t="s">
        <v>13</v>
      </c>
      <c r="S31" s="15" t="s">
        <v>14</v>
      </c>
      <c r="U31" s="20"/>
      <c r="V31" s="4" t="s">
        <v>31</v>
      </c>
      <c r="W31" s="19" t="s">
        <v>12</v>
      </c>
      <c r="X31" s="4">
        <v>11031</v>
      </c>
      <c r="Y31" s="4">
        <v>11095</v>
      </c>
      <c r="Z31" s="4">
        <f t="shared" si="4"/>
        <v>65</v>
      </c>
      <c r="AA31" s="4">
        <f t="shared" si="5"/>
        <v>0</v>
      </c>
    </row>
    <row r="32" spans="1:29">
      <c r="A32" s="14"/>
      <c r="B32" s="15" t="s">
        <v>47</v>
      </c>
      <c r="C32" s="16" t="s">
        <v>12</v>
      </c>
      <c r="D32" s="15">
        <v>12244</v>
      </c>
      <c r="E32" s="15">
        <v>12304</v>
      </c>
      <c r="F32" s="15">
        <f t="shared" si="6"/>
        <v>61</v>
      </c>
      <c r="G32" s="15">
        <f t="shared" si="7"/>
        <v>-1</v>
      </c>
      <c r="H32" s="15"/>
      <c r="I32" s="15"/>
      <c r="J32" s="12"/>
      <c r="K32" s="14"/>
      <c r="L32" s="15" t="s">
        <v>29</v>
      </c>
      <c r="M32" s="16" t="s">
        <v>12</v>
      </c>
      <c r="N32" s="15">
        <v>11106</v>
      </c>
      <c r="O32" s="15">
        <v>11171</v>
      </c>
      <c r="P32" s="15">
        <f t="shared" si="2"/>
        <v>66</v>
      </c>
      <c r="Q32" s="15">
        <f t="shared" si="3"/>
        <v>-2</v>
      </c>
      <c r="R32" s="15"/>
      <c r="S32" s="15"/>
      <c r="U32" s="20"/>
      <c r="V32" s="4" t="s">
        <v>29</v>
      </c>
      <c r="W32" s="19" t="s">
        <v>12</v>
      </c>
      <c r="X32" s="4">
        <v>11096</v>
      </c>
      <c r="Y32" s="4">
        <v>11160</v>
      </c>
      <c r="Z32" s="4">
        <f t="shared" si="4"/>
        <v>65</v>
      </c>
      <c r="AA32" s="4">
        <f t="shared" si="5"/>
        <v>1</v>
      </c>
    </row>
    <row r="33" spans="1:31">
      <c r="A33" s="14"/>
      <c r="B33" s="15" t="s">
        <v>49</v>
      </c>
      <c r="C33" s="16" t="s">
        <v>12</v>
      </c>
      <c r="D33" s="15">
        <v>12304</v>
      </c>
      <c r="E33" s="15">
        <v>12370</v>
      </c>
      <c r="F33" s="15">
        <f t="shared" si="6"/>
        <v>67</v>
      </c>
      <c r="G33" s="15">
        <f t="shared" si="7"/>
        <v>0</v>
      </c>
      <c r="H33" s="15"/>
      <c r="I33" s="15"/>
      <c r="J33" s="12"/>
      <c r="K33" s="14"/>
      <c r="L33" s="15" t="s">
        <v>31</v>
      </c>
      <c r="M33" s="16" t="s">
        <v>12</v>
      </c>
      <c r="N33" s="15">
        <v>11170</v>
      </c>
      <c r="O33" s="15">
        <v>11230</v>
      </c>
      <c r="P33" s="15">
        <f t="shared" si="2"/>
        <v>61</v>
      </c>
      <c r="Q33" s="15">
        <f t="shared" si="3"/>
        <v>3</v>
      </c>
      <c r="R33" s="15"/>
      <c r="S33" s="15"/>
      <c r="U33" s="20"/>
      <c r="V33" s="4" t="s">
        <v>33</v>
      </c>
      <c r="W33" s="19" t="s">
        <v>12</v>
      </c>
      <c r="X33" s="4">
        <v>11162</v>
      </c>
      <c r="Y33" s="4">
        <v>11939</v>
      </c>
      <c r="Z33" s="4">
        <f t="shared" si="4"/>
        <v>778</v>
      </c>
      <c r="AA33" s="4">
        <f t="shared" si="5"/>
        <v>0</v>
      </c>
      <c r="AB33" s="4" t="s">
        <v>13</v>
      </c>
      <c r="AC33" s="4" t="s">
        <v>14</v>
      </c>
    </row>
    <row r="34" spans="1:31">
      <c r="A34" s="14"/>
      <c r="B34" s="15" t="s">
        <v>50</v>
      </c>
      <c r="C34" s="16" t="s">
        <v>12</v>
      </c>
      <c r="D34" s="15">
        <v>12371</v>
      </c>
      <c r="E34" s="15">
        <v>12431</v>
      </c>
      <c r="F34" s="15">
        <f t="shared" si="6"/>
        <v>61</v>
      </c>
      <c r="G34" s="15">
        <f t="shared" si="7"/>
        <v>0</v>
      </c>
      <c r="H34" s="15"/>
      <c r="I34" s="15"/>
      <c r="J34" s="12"/>
      <c r="K34" s="14"/>
      <c r="L34" s="15" t="s">
        <v>33</v>
      </c>
      <c r="M34" s="16" t="s">
        <v>12</v>
      </c>
      <c r="N34" s="15">
        <v>11234</v>
      </c>
      <c r="O34" s="15">
        <v>12008</v>
      </c>
      <c r="P34" s="15">
        <f t="shared" si="2"/>
        <v>775</v>
      </c>
      <c r="Q34" s="15">
        <f t="shared" si="3"/>
        <v>0</v>
      </c>
      <c r="R34" s="15" t="s">
        <v>13</v>
      </c>
      <c r="S34" s="15" t="s">
        <v>14</v>
      </c>
      <c r="U34" s="20"/>
      <c r="V34" s="4" t="s">
        <v>35</v>
      </c>
      <c r="W34" s="19" t="s">
        <v>12</v>
      </c>
      <c r="X34" s="4">
        <v>11940</v>
      </c>
      <c r="Y34" s="4">
        <v>12007</v>
      </c>
      <c r="Z34" s="4">
        <f t="shared" si="4"/>
        <v>68</v>
      </c>
      <c r="AA34" s="4">
        <f t="shared" si="5"/>
        <v>6</v>
      </c>
    </row>
    <row r="35" spans="1:31">
      <c r="A35" s="14"/>
      <c r="B35" s="15" t="s">
        <v>51</v>
      </c>
      <c r="C35" s="16" t="s">
        <v>12</v>
      </c>
      <c r="D35" s="15">
        <v>12432</v>
      </c>
      <c r="E35" s="15">
        <v>13361</v>
      </c>
      <c r="F35" s="15">
        <f t="shared" si="6"/>
        <v>930</v>
      </c>
      <c r="G35" s="15">
        <f t="shared" si="7"/>
        <v>-2</v>
      </c>
      <c r="H35" s="15" t="s">
        <v>13</v>
      </c>
      <c r="I35" s="15" t="s">
        <v>52</v>
      </c>
      <c r="J35" s="12"/>
      <c r="K35" s="14"/>
      <c r="L35" s="15" t="s">
        <v>35</v>
      </c>
      <c r="M35" s="16" t="s">
        <v>12</v>
      </c>
      <c r="N35" s="15">
        <v>12009</v>
      </c>
      <c r="O35" s="15">
        <v>12077</v>
      </c>
      <c r="P35" s="15">
        <f t="shared" si="2"/>
        <v>69</v>
      </c>
      <c r="Q35" s="15">
        <f t="shared" si="3"/>
        <v>0</v>
      </c>
      <c r="R35" s="15"/>
      <c r="S35" s="15"/>
      <c r="U35" s="20"/>
      <c r="V35" s="4" t="s">
        <v>37</v>
      </c>
      <c r="W35" s="19" t="s">
        <v>12</v>
      </c>
      <c r="X35" s="4">
        <v>12014</v>
      </c>
      <c r="Y35" s="4">
        <v>12478</v>
      </c>
      <c r="Z35" s="4">
        <f t="shared" si="4"/>
        <v>465</v>
      </c>
      <c r="AA35" s="4">
        <f t="shared" si="5"/>
        <v>-8</v>
      </c>
      <c r="AB35" s="4" t="s">
        <v>21</v>
      </c>
      <c r="AC35" s="4" t="s">
        <v>23</v>
      </c>
    </row>
    <row r="36" spans="1:31">
      <c r="A36" s="14"/>
      <c r="B36" s="15" t="s">
        <v>53</v>
      </c>
      <c r="C36" s="16" t="s">
        <v>12</v>
      </c>
      <c r="D36" s="15">
        <v>13360</v>
      </c>
      <c r="E36" s="15">
        <v>13423</v>
      </c>
      <c r="F36" s="15">
        <f t="shared" si="6"/>
        <v>64</v>
      </c>
      <c r="G36" s="15">
        <f t="shared" si="7"/>
        <v>1</v>
      </c>
      <c r="H36" s="15"/>
      <c r="I36" s="15"/>
      <c r="J36" s="12"/>
      <c r="K36" s="14"/>
      <c r="L36" s="15" t="s">
        <v>37</v>
      </c>
      <c r="M36" s="16" t="s">
        <v>12</v>
      </c>
      <c r="N36" s="15">
        <v>12078</v>
      </c>
      <c r="O36" s="15">
        <v>12540</v>
      </c>
      <c r="P36" s="15">
        <f t="shared" si="2"/>
        <v>463</v>
      </c>
      <c r="Q36" s="15">
        <f t="shared" si="3"/>
        <v>0</v>
      </c>
      <c r="R36" s="15" t="s">
        <v>13</v>
      </c>
      <c r="S36" s="15" t="s">
        <v>14</v>
      </c>
      <c r="U36" s="20"/>
      <c r="V36" s="4" t="s">
        <v>39</v>
      </c>
      <c r="W36" s="19" t="s">
        <v>12</v>
      </c>
      <c r="X36" s="4">
        <v>12471</v>
      </c>
      <c r="Y36" s="4">
        <v>13607</v>
      </c>
      <c r="Z36" s="4">
        <f t="shared" si="4"/>
        <v>1137</v>
      </c>
      <c r="AA36" s="4">
        <f t="shared" si="5"/>
        <v>-2</v>
      </c>
      <c r="AB36" s="4" t="s">
        <v>13</v>
      </c>
      <c r="AC36" s="4" t="s">
        <v>23</v>
      </c>
    </row>
    <row r="37" spans="1:31">
      <c r="A37" s="14"/>
      <c r="B37" s="15" t="s">
        <v>54</v>
      </c>
      <c r="C37" s="16" t="s">
        <v>12</v>
      </c>
      <c r="D37" s="15">
        <v>13425</v>
      </c>
      <c r="E37" s="15">
        <v>13487</v>
      </c>
      <c r="F37" s="15">
        <f t="shared" si="6"/>
        <v>63</v>
      </c>
      <c r="G37" s="15">
        <f t="shared" si="7"/>
        <v>0</v>
      </c>
      <c r="H37" s="15"/>
      <c r="I37" s="15"/>
      <c r="J37" s="12"/>
      <c r="K37" s="14"/>
      <c r="L37" s="15" t="s">
        <v>39</v>
      </c>
      <c r="M37" s="16" t="s">
        <v>12</v>
      </c>
      <c r="N37" s="15">
        <v>12541</v>
      </c>
      <c r="O37" s="15">
        <v>13687</v>
      </c>
      <c r="P37" s="15">
        <f t="shared" si="2"/>
        <v>1147</v>
      </c>
      <c r="Q37" s="15">
        <f t="shared" si="3"/>
        <v>0</v>
      </c>
      <c r="R37" s="15" t="s">
        <v>13</v>
      </c>
      <c r="S37" s="15" t="s">
        <v>14</v>
      </c>
      <c r="U37" s="20"/>
      <c r="V37" s="4" t="s">
        <v>41</v>
      </c>
      <c r="W37" s="19" t="s">
        <v>12</v>
      </c>
      <c r="X37" s="4">
        <v>13606</v>
      </c>
      <c r="Y37" s="4">
        <v>13681</v>
      </c>
      <c r="Z37" s="21">
        <f t="shared" si="4"/>
        <v>76</v>
      </c>
      <c r="AA37" s="4">
        <f t="shared" si="5"/>
        <v>0</v>
      </c>
    </row>
    <row r="38" spans="1:31">
      <c r="A38" s="14"/>
      <c r="B38" s="15" t="s">
        <v>55</v>
      </c>
      <c r="C38" s="16" t="s">
        <v>12</v>
      </c>
      <c r="D38" s="15">
        <v>13488</v>
      </c>
      <c r="E38" s="15">
        <v>13841</v>
      </c>
      <c r="F38" s="15">
        <f t="shared" si="6"/>
        <v>354</v>
      </c>
      <c r="G38" s="15">
        <f t="shared" si="7"/>
        <v>-2</v>
      </c>
      <c r="H38" s="15" t="s">
        <v>13</v>
      </c>
      <c r="I38" s="15" t="s">
        <v>23</v>
      </c>
      <c r="J38" s="12"/>
      <c r="K38" s="14"/>
      <c r="L38" s="15" t="s">
        <v>41</v>
      </c>
      <c r="M38" s="16" t="s">
        <v>12</v>
      </c>
      <c r="N38" s="15">
        <v>13688</v>
      </c>
      <c r="O38" s="15">
        <v>13751</v>
      </c>
      <c r="P38" s="15">
        <f t="shared" si="2"/>
        <v>64</v>
      </c>
      <c r="Q38" s="15">
        <f t="shared" si="3"/>
        <v>1</v>
      </c>
      <c r="R38" s="15"/>
      <c r="S38" s="15"/>
      <c r="U38" s="20"/>
      <c r="V38" s="4" t="s">
        <v>43</v>
      </c>
      <c r="W38" s="19" t="s">
        <v>12</v>
      </c>
      <c r="X38" s="4">
        <v>13682</v>
      </c>
      <c r="Y38" s="4">
        <v>14375</v>
      </c>
      <c r="Z38" s="4">
        <f t="shared" si="4"/>
        <v>694</v>
      </c>
      <c r="AA38" s="4">
        <f t="shared" si="5"/>
        <v>0</v>
      </c>
      <c r="AB38" s="4" t="s">
        <v>13</v>
      </c>
      <c r="AC38" s="4" t="s">
        <v>14</v>
      </c>
    </row>
    <row r="39" spans="1:31">
      <c r="A39" s="14"/>
      <c r="B39" s="15" t="s">
        <v>56</v>
      </c>
      <c r="C39" s="16" t="s">
        <v>12</v>
      </c>
      <c r="D39" s="15">
        <v>13840</v>
      </c>
      <c r="E39" s="15">
        <v>13903</v>
      </c>
      <c r="F39" s="15">
        <f t="shared" si="6"/>
        <v>64</v>
      </c>
      <c r="G39" s="15">
        <f t="shared" si="7"/>
        <v>0</v>
      </c>
      <c r="H39" s="15"/>
      <c r="I39" s="15"/>
      <c r="J39" s="12"/>
      <c r="K39" s="14"/>
      <c r="L39" s="15" t="s">
        <v>43</v>
      </c>
      <c r="M39" s="16" t="s">
        <v>12</v>
      </c>
      <c r="N39" s="15">
        <v>13753</v>
      </c>
      <c r="O39" s="15">
        <v>14455</v>
      </c>
      <c r="P39" s="15">
        <f t="shared" si="2"/>
        <v>703</v>
      </c>
      <c r="Q39" s="15">
        <f t="shared" si="3"/>
        <v>0</v>
      </c>
      <c r="R39" s="15" t="s">
        <v>13</v>
      </c>
      <c r="S39" s="15" t="s">
        <v>14</v>
      </c>
      <c r="U39" s="20"/>
      <c r="V39" s="4" t="s">
        <v>45</v>
      </c>
      <c r="W39" s="19" t="s">
        <v>12</v>
      </c>
      <c r="X39" s="4">
        <v>14376</v>
      </c>
      <c r="Y39" s="4">
        <v>14436</v>
      </c>
      <c r="Z39" s="4">
        <f t="shared" si="4"/>
        <v>61</v>
      </c>
      <c r="AA39" s="4">
        <v>236</v>
      </c>
    </row>
    <row r="40" spans="1:31">
      <c r="A40" s="14"/>
      <c r="B40" s="15" t="s">
        <v>57</v>
      </c>
      <c r="C40" s="16" t="s">
        <v>12</v>
      </c>
      <c r="D40" s="15">
        <v>13904</v>
      </c>
      <c r="E40" s="15">
        <v>14888</v>
      </c>
      <c r="F40" s="15">
        <f t="shared" si="6"/>
        <v>985</v>
      </c>
      <c r="G40" s="15">
        <v>0</v>
      </c>
      <c r="H40" s="15" t="s">
        <v>13</v>
      </c>
      <c r="I40" s="15" t="s">
        <v>14</v>
      </c>
      <c r="J40" s="12"/>
      <c r="K40" s="14"/>
      <c r="L40" s="15" t="s">
        <v>45</v>
      </c>
      <c r="M40" s="16" t="s">
        <v>12</v>
      </c>
      <c r="N40" s="15">
        <v>14456</v>
      </c>
      <c r="O40" s="15">
        <v>14521</v>
      </c>
      <c r="P40" s="15">
        <f t="shared" si="2"/>
        <v>66</v>
      </c>
      <c r="Q40" s="15">
        <f t="shared" si="3"/>
        <v>0</v>
      </c>
      <c r="R40" s="15"/>
      <c r="S40" s="15"/>
      <c r="U40" s="20"/>
    </row>
    <row r="41" s="2" customFormat="1" ht="16.5" spans="1:31">
      <c r="A41" s="22"/>
      <c r="B41" s="22"/>
      <c r="C41" s="22"/>
      <c r="D41" s="22"/>
      <c r="E41" s="22"/>
      <c r="F41" s="22"/>
      <c r="G41" s="22"/>
      <c r="H41" s="22"/>
      <c r="I41" s="22"/>
      <c r="J41" s="12"/>
      <c r="K41" s="23"/>
      <c r="L41" s="24" t="s">
        <v>16</v>
      </c>
      <c r="M41" s="25" t="s">
        <v>12</v>
      </c>
      <c r="N41" s="24">
        <v>14522</v>
      </c>
      <c r="O41" s="24">
        <v>15309</v>
      </c>
      <c r="P41" s="24">
        <f t="shared" si="2"/>
        <v>788</v>
      </c>
      <c r="Q41" s="24">
        <v>0</v>
      </c>
      <c r="R41" s="24"/>
      <c r="S41" s="24"/>
      <c r="T41" s="5"/>
      <c r="U41" s="22"/>
      <c r="V41" s="24"/>
      <c r="W41" s="26"/>
      <c r="X41" s="22"/>
      <c r="Y41" s="22"/>
      <c r="Z41" s="22"/>
      <c r="AA41" s="22"/>
      <c r="AB41" s="22"/>
      <c r="AC41" s="22"/>
      <c r="AD41" s="22"/>
      <c r="AE41" s="22"/>
    </row>
    <row r="42" ht="16.5" spans="1:31">
      <c r="A42" s="17"/>
      <c r="B42" s="17"/>
      <c r="C42" s="16"/>
      <c r="D42" s="17"/>
      <c r="E42" s="17"/>
      <c r="F42" s="17"/>
      <c r="G42" s="17"/>
      <c r="H42" s="27"/>
      <c r="I42" s="27"/>
      <c r="J42" s="12"/>
      <c r="K42" s="17"/>
      <c r="L42" s="17"/>
      <c r="M42" s="16"/>
      <c r="N42" s="17"/>
      <c r="O42" s="17"/>
      <c r="P42" s="17"/>
      <c r="Q42" s="17"/>
      <c r="R42" s="27"/>
      <c r="S42" s="27"/>
      <c r="U42" s="17"/>
      <c r="V42" s="17"/>
      <c r="W42" s="16"/>
      <c r="X42" s="17"/>
      <c r="Y42" s="17"/>
      <c r="Z42" s="17"/>
      <c r="AA42" s="17"/>
      <c r="AB42" s="27"/>
      <c r="AC42" s="27"/>
    </row>
    <row r="43" s="1" customFormat="1" ht="30" spans="1:31">
      <c r="A43" s="9" t="s">
        <v>1</v>
      </c>
      <c r="B43" s="9" t="s">
        <v>2</v>
      </c>
      <c r="C43" s="10" t="s">
        <v>3</v>
      </c>
      <c r="D43" s="9" t="s">
        <v>4</v>
      </c>
      <c r="E43" s="9" t="s">
        <v>5</v>
      </c>
      <c r="F43" s="9" t="s">
        <v>6</v>
      </c>
      <c r="G43" s="9" t="s">
        <v>7</v>
      </c>
      <c r="H43" s="11" t="s">
        <v>8</v>
      </c>
      <c r="I43" s="11" t="s">
        <v>9</v>
      </c>
      <c r="J43" s="12"/>
      <c r="K43" s="9" t="s">
        <v>1</v>
      </c>
      <c r="L43" s="9" t="s">
        <v>2</v>
      </c>
      <c r="M43" s="10" t="s">
        <v>3</v>
      </c>
      <c r="N43" s="9" t="s">
        <v>4</v>
      </c>
      <c r="O43" s="9" t="s">
        <v>5</v>
      </c>
      <c r="P43" s="9" t="s">
        <v>6</v>
      </c>
      <c r="Q43" s="9" t="s">
        <v>7</v>
      </c>
      <c r="R43" s="11" t="s">
        <v>8</v>
      </c>
      <c r="S43" s="11" t="s">
        <v>9</v>
      </c>
      <c r="T43" s="5"/>
      <c r="U43" s="9" t="s">
        <v>1</v>
      </c>
      <c r="V43" s="9" t="s">
        <v>2</v>
      </c>
      <c r="W43" s="10" t="s">
        <v>3</v>
      </c>
      <c r="X43" s="9" t="s">
        <v>4</v>
      </c>
      <c r="Y43" s="9" t="s">
        <v>5</v>
      </c>
      <c r="Z43" s="9" t="s">
        <v>6</v>
      </c>
      <c r="AA43" s="9" t="s">
        <v>7</v>
      </c>
      <c r="AB43" s="11" t="s">
        <v>8</v>
      </c>
      <c r="AC43" s="11" t="s">
        <v>9</v>
      </c>
      <c r="AD43" s="13"/>
      <c r="AE43" s="13"/>
    </row>
    <row r="44" spans="1:31">
      <c r="A44" s="18" t="s">
        <v>60</v>
      </c>
      <c r="B44" s="4" t="s">
        <v>18</v>
      </c>
      <c r="C44" s="19" t="s">
        <v>12</v>
      </c>
      <c r="D44" s="4">
        <v>287</v>
      </c>
      <c r="E44" s="4">
        <v>353</v>
      </c>
      <c r="F44" s="4">
        <f t="shared" ref="F44:F81" si="8">E44-D44+1</f>
        <v>67</v>
      </c>
      <c r="G44" s="4">
        <f t="shared" ref="G44:G80" si="9">D45-E44-1</f>
        <v>0</v>
      </c>
      <c r="K44" s="20" t="s">
        <v>61</v>
      </c>
      <c r="L44" s="15" t="s">
        <v>11</v>
      </c>
      <c r="M44" s="16" t="s">
        <v>12</v>
      </c>
      <c r="N44" s="4">
        <v>1</v>
      </c>
      <c r="O44" s="4">
        <v>1536</v>
      </c>
      <c r="P44" s="4">
        <f t="shared" ref="P44:P79" si="10">O44-N44+1</f>
        <v>1536</v>
      </c>
      <c r="Q44" s="4">
        <f t="shared" ref="Q44:Q79" si="11">N45-O44-1</f>
        <v>47</v>
      </c>
      <c r="R44" s="4" t="s">
        <v>13</v>
      </c>
      <c r="S44" s="4" t="s">
        <v>23</v>
      </c>
      <c r="U44" s="18" t="s">
        <v>62</v>
      </c>
      <c r="V44" s="19" t="s">
        <v>18</v>
      </c>
      <c r="W44" s="16" t="s">
        <v>12</v>
      </c>
      <c r="X44" s="4">
        <v>345</v>
      </c>
      <c r="Y44" s="4">
        <v>412</v>
      </c>
      <c r="Z44" s="4">
        <f t="shared" ref="Z44:Z80" si="12">Y44-X44+1</f>
        <v>68</v>
      </c>
      <c r="AA44" s="4">
        <f t="shared" ref="AA44:AA80" si="13">X45-Y44-1</f>
        <v>0</v>
      </c>
    </row>
    <row r="45" spans="1:31">
      <c r="A45" s="28"/>
      <c r="B45" s="4" t="s">
        <v>20</v>
      </c>
      <c r="C45" s="19" t="s">
        <v>12</v>
      </c>
      <c r="D45" s="4">
        <v>354</v>
      </c>
      <c r="E45" s="4">
        <v>2055</v>
      </c>
      <c r="F45" s="4">
        <f t="shared" si="8"/>
        <v>1702</v>
      </c>
      <c r="G45" s="4">
        <f t="shared" si="9"/>
        <v>0</v>
      </c>
      <c r="H45" s="4" t="s">
        <v>13</v>
      </c>
      <c r="I45" s="4" t="s">
        <v>14</v>
      </c>
      <c r="K45" s="20"/>
      <c r="L45" s="15" t="s">
        <v>19</v>
      </c>
      <c r="M45" s="16" t="s">
        <v>12</v>
      </c>
      <c r="N45" s="4">
        <v>1584</v>
      </c>
      <c r="O45" s="4">
        <v>1646</v>
      </c>
      <c r="P45" s="4">
        <f t="shared" si="10"/>
        <v>63</v>
      </c>
      <c r="Q45" s="4">
        <f t="shared" si="11"/>
        <v>0</v>
      </c>
      <c r="U45" s="18"/>
      <c r="V45" s="19" t="s">
        <v>20</v>
      </c>
      <c r="W45" s="16" t="s">
        <v>12</v>
      </c>
      <c r="X45" s="4">
        <v>413</v>
      </c>
      <c r="Y45" s="4">
        <v>2104</v>
      </c>
      <c r="Z45" s="4">
        <f t="shared" si="12"/>
        <v>1692</v>
      </c>
      <c r="AA45" s="4">
        <f t="shared" si="13"/>
        <v>4</v>
      </c>
      <c r="AB45" s="4" t="s">
        <v>13</v>
      </c>
      <c r="AC45" s="4" t="s">
        <v>23</v>
      </c>
    </row>
    <row r="46" spans="1:31">
      <c r="A46" s="28"/>
      <c r="B46" s="4" t="s">
        <v>24</v>
      </c>
      <c r="C46" s="19" t="s">
        <v>12</v>
      </c>
      <c r="D46" s="4">
        <v>2056</v>
      </c>
      <c r="E46" s="4">
        <v>2118</v>
      </c>
      <c r="F46" s="4">
        <f t="shared" si="8"/>
        <v>63</v>
      </c>
      <c r="G46" s="4">
        <f t="shared" si="9"/>
        <v>5</v>
      </c>
      <c r="K46" s="20"/>
      <c r="L46" s="15" t="s">
        <v>22</v>
      </c>
      <c r="M46" s="16" t="s">
        <v>12</v>
      </c>
      <c r="N46" s="4">
        <v>1647</v>
      </c>
      <c r="O46" s="4">
        <v>2321</v>
      </c>
      <c r="P46" s="4">
        <f t="shared" si="10"/>
        <v>675</v>
      </c>
      <c r="Q46" s="4">
        <f t="shared" si="11"/>
        <v>-2</v>
      </c>
      <c r="R46" s="4" t="s">
        <v>13</v>
      </c>
      <c r="S46" s="4" t="s">
        <v>23</v>
      </c>
      <c r="U46" s="18"/>
      <c r="V46" s="19" t="s">
        <v>24</v>
      </c>
      <c r="W46" s="16" t="s">
        <v>12</v>
      </c>
      <c r="X46" s="4">
        <v>2109</v>
      </c>
      <c r="Y46" s="4">
        <v>2170</v>
      </c>
      <c r="Z46" s="4">
        <f t="shared" si="12"/>
        <v>62</v>
      </c>
      <c r="AA46" s="4">
        <f t="shared" si="13"/>
        <v>0</v>
      </c>
    </row>
    <row r="47" spans="1:31">
      <c r="A47" s="28"/>
      <c r="B47" s="4" t="s">
        <v>26</v>
      </c>
      <c r="C47" s="19" t="s">
        <v>12</v>
      </c>
      <c r="D47" s="4">
        <v>2124</v>
      </c>
      <c r="E47" s="4">
        <v>2178</v>
      </c>
      <c r="F47" s="4">
        <f t="shared" si="8"/>
        <v>55</v>
      </c>
      <c r="G47" s="4">
        <f t="shared" si="9"/>
        <v>1</v>
      </c>
      <c r="K47" s="20"/>
      <c r="L47" s="15" t="s">
        <v>25</v>
      </c>
      <c r="M47" s="16" t="s">
        <v>12</v>
      </c>
      <c r="N47" s="4">
        <v>2320</v>
      </c>
      <c r="O47" s="4">
        <v>2382</v>
      </c>
      <c r="P47" s="4">
        <f t="shared" si="10"/>
        <v>63</v>
      </c>
      <c r="Q47" s="4">
        <f t="shared" si="11"/>
        <v>0</v>
      </c>
      <c r="U47" s="18"/>
      <c r="V47" s="19" t="s">
        <v>26</v>
      </c>
      <c r="W47" s="16" t="s">
        <v>12</v>
      </c>
      <c r="X47" s="4">
        <v>2171</v>
      </c>
      <c r="Y47" s="4">
        <v>2223</v>
      </c>
      <c r="Z47" s="4">
        <f t="shared" si="12"/>
        <v>53</v>
      </c>
      <c r="AA47" s="4">
        <f t="shared" si="13"/>
        <v>4</v>
      </c>
    </row>
    <row r="48" spans="1:31">
      <c r="A48" s="28"/>
      <c r="B48" s="4" t="s">
        <v>28</v>
      </c>
      <c r="C48" s="19" t="s">
        <v>12</v>
      </c>
      <c r="D48" s="4">
        <v>2180</v>
      </c>
      <c r="E48" s="4">
        <v>2241</v>
      </c>
      <c r="F48" s="4">
        <f t="shared" si="8"/>
        <v>62</v>
      </c>
      <c r="G48" s="4">
        <f t="shared" si="9"/>
        <v>0</v>
      </c>
      <c r="K48" s="20"/>
      <c r="L48" s="15" t="s">
        <v>27</v>
      </c>
      <c r="M48" s="16" t="s">
        <v>12</v>
      </c>
      <c r="N48" s="4">
        <v>2383</v>
      </c>
      <c r="O48" s="4">
        <v>2556</v>
      </c>
      <c r="P48" s="4">
        <f t="shared" si="10"/>
        <v>174</v>
      </c>
      <c r="Q48" s="4">
        <f t="shared" si="11"/>
        <v>-23</v>
      </c>
      <c r="R48" s="4" t="s">
        <v>13</v>
      </c>
      <c r="S48" s="4" t="s">
        <v>52</v>
      </c>
      <c r="U48" s="18"/>
      <c r="V48" s="19" t="s">
        <v>28</v>
      </c>
      <c r="W48" s="16" t="s">
        <v>12</v>
      </c>
      <c r="X48" s="4">
        <v>2228</v>
      </c>
      <c r="Y48" s="4">
        <v>2288</v>
      </c>
      <c r="Z48" s="4">
        <f t="shared" si="12"/>
        <v>61</v>
      </c>
      <c r="AA48" s="4">
        <f t="shared" si="13"/>
        <v>1</v>
      </c>
    </row>
    <row r="49" spans="1:29">
      <c r="A49" s="28"/>
      <c r="B49" s="4" t="s">
        <v>30</v>
      </c>
      <c r="C49" s="19" t="s">
        <v>12</v>
      </c>
      <c r="D49" s="4">
        <v>2242</v>
      </c>
      <c r="E49" s="4">
        <v>2301</v>
      </c>
      <c r="F49" s="4">
        <f t="shared" si="8"/>
        <v>60</v>
      </c>
      <c r="G49" s="4">
        <f t="shared" si="9"/>
        <v>0</v>
      </c>
      <c r="K49" s="20"/>
      <c r="L49" s="15" t="s">
        <v>31</v>
      </c>
      <c r="M49" s="16" t="s">
        <v>12</v>
      </c>
      <c r="N49" s="4">
        <v>2534</v>
      </c>
      <c r="O49" s="4">
        <v>2593</v>
      </c>
      <c r="P49" s="4">
        <f t="shared" si="10"/>
        <v>60</v>
      </c>
      <c r="Q49" s="4">
        <f t="shared" si="11"/>
        <v>-1</v>
      </c>
      <c r="U49" s="18"/>
      <c r="V49" s="19" t="s">
        <v>30</v>
      </c>
      <c r="W49" s="16" t="s">
        <v>12</v>
      </c>
      <c r="X49" s="4">
        <v>2290</v>
      </c>
      <c r="Y49" s="4">
        <v>2349</v>
      </c>
      <c r="Z49" s="4">
        <f t="shared" si="12"/>
        <v>60</v>
      </c>
      <c r="AA49" s="4">
        <f t="shared" si="13"/>
        <v>0</v>
      </c>
    </row>
    <row r="50" spans="1:29">
      <c r="A50" s="28"/>
      <c r="B50" s="4" t="s">
        <v>32</v>
      </c>
      <c r="C50" s="19" t="s">
        <v>12</v>
      </c>
      <c r="D50" s="4">
        <v>2302</v>
      </c>
      <c r="E50" s="4">
        <v>2595</v>
      </c>
      <c r="F50" s="4">
        <f t="shared" si="8"/>
        <v>294</v>
      </c>
      <c r="G50" s="4">
        <f t="shared" si="9"/>
        <v>-7</v>
      </c>
      <c r="H50" s="4" t="s">
        <v>13</v>
      </c>
      <c r="I50" s="4" t="s">
        <v>23</v>
      </c>
      <c r="K50" s="20"/>
      <c r="L50" s="15" t="s">
        <v>29</v>
      </c>
      <c r="M50" s="16" t="s">
        <v>12</v>
      </c>
      <c r="N50" s="4">
        <v>2593</v>
      </c>
      <c r="O50" s="4">
        <v>2654</v>
      </c>
      <c r="P50" s="4">
        <f t="shared" si="10"/>
        <v>62</v>
      </c>
      <c r="Q50" s="4">
        <f t="shared" si="11"/>
        <v>9</v>
      </c>
      <c r="U50" s="18"/>
      <c r="V50" s="19" t="s">
        <v>32</v>
      </c>
      <c r="W50" s="16" t="s">
        <v>12</v>
      </c>
      <c r="X50" s="4">
        <v>2350</v>
      </c>
      <c r="Y50" s="4">
        <v>2637</v>
      </c>
      <c r="Z50" s="4">
        <f t="shared" si="12"/>
        <v>288</v>
      </c>
      <c r="AA50" s="4">
        <f t="shared" si="13"/>
        <v>-7</v>
      </c>
      <c r="AB50" s="4" t="s">
        <v>13</v>
      </c>
      <c r="AC50" s="4" t="s">
        <v>23</v>
      </c>
    </row>
    <row r="51" spans="1:29">
      <c r="A51" s="28"/>
      <c r="B51" s="4" t="s">
        <v>34</v>
      </c>
      <c r="C51" s="19" t="s">
        <v>12</v>
      </c>
      <c r="D51" s="4">
        <v>2589</v>
      </c>
      <c r="E51" s="4">
        <v>3923</v>
      </c>
      <c r="F51" s="4">
        <f t="shared" si="8"/>
        <v>1335</v>
      </c>
      <c r="G51" s="4">
        <f t="shared" si="9"/>
        <v>-2</v>
      </c>
      <c r="H51" s="4" t="s">
        <v>13</v>
      </c>
      <c r="I51" s="4" t="s">
        <v>23</v>
      </c>
      <c r="K51" s="20"/>
      <c r="L51" s="15" t="s">
        <v>33</v>
      </c>
      <c r="M51" s="16" t="s">
        <v>12</v>
      </c>
      <c r="N51" s="4">
        <v>2664</v>
      </c>
      <c r="O51" s="4">
        <v>3455</v>
      </c>
      <c r="P51" s="4">
        <f t="shared" si="10"/>
        <v>792</v>
      </c>
      <c r="Q51" s="4">
        <f t="shared" si="11"/>
        <v>-23</v>
      </c>
      <c r="R51" s="4" t="s">
        <v>13</v>
      </c>
      <c r="S51" s="4" t="s">
        <v>23</v>
      </c>
      <c r="U51" s="18"/>
      <c r="V51" s="19" t="s">
        <v>34</v>
      </c>
      <c r="W51" s="16" t="s">
        <v>12</v>
      </c>
      <c r="X51" s="4">
        <v>2631</v>
      </c>
      <c r="Y51" s="4">
        <v>3972</v>
      </c>
      <c r="Z51" s="4">
        <f t="shared" si="12"/>
        <v>1342</v>
      </c>
      <c r="AA51" s="4">
        <f t="shared" si="13"/>
        <v>0</v>
      </c>
      <c r="AB51" s="4" t="s">
        <v>13</v>
      </c>
      <c r="AC51" s="4" t="s">
        <v>14</v>
      </c>
    </row>
    <row r="52" spans="1:29">
      <c r="A52" s="28"/>
      <c r="B52" s="4" t="s">
        <v>36</v>
      </c>
      <c r="C52" s="19" t="s">
        <v>12</v>
      </c>
      <c r="D52" s="4">
        <v>3922</v>
      </c>
      <c r="E52" s="4">
        <v>3984</v>
      </c>
      <c r="F52" s="4">
        <f t="shared" si="8"/>
        <v>63</v>
      </c>
      <c r="G52" s="4">
        <f t="shared" si="9"/>
        <v>0</v>
      </c>
      <c r="K52" s="20"/>
      <c r="L52" s="15" t="s">
        <v>35</v>
      </c>
      <c r="M52" s="16" t="s">
        <v>12</v>
      </c>
      <c r="N52" s="4">
        <v>3433</v>
      </c>
      <c r="O52" s="4">
        <v>3498</v>
      </c>
      <c r="P52" s="4">
        <f t="shared" si="10"/>
        <v>66</v>
      </c>
      <c r="Q52" s="4">
        <f t="shared" si="11"/>
        <v>13</v>
      </c>
      <c r="U52" s="18"/>
      <c r="V52" s="19" t="s">
        <v>36</v>
      </c>
      <c r="W52" s="16" t="s">
        <v>12</v>
      </c>
      <c r="X52" s="4">
        <v>3973</v>
      </c>
      <c r="Y52" s="4">
        <v>4033</v>
      </c>
      <c r="Z52" s="4">
        <f t="shared" si="12"/>
        <v>61</v>
      </c>
      <c r="AA52" s="4">
        <f t="shared" si="13"/>
        <v>0</v>
      </c>
    </row>
    <row r="53" spans="1:29">
      <c r="A53" s="28"/>
      <c r="B53" s="4" t="s">
        <v>38</v>
      </c>
      <c r="C53" s="19" t="s">
        <v>12</v>
      </c>
      <c r="D53" s="4">
        <v>3985</v>
      </c>
      <c r="E53" s="4">
        <v>4047</v>
      </c>
      <c r="F53" s="4">
        <f t="shared" si="8"/>
        <v>63</v>
      </c>
      <c r="G53" s="4">
        <f t="shared" si="9"/>
        <v>-2</v>
      </c>
      <c r="K53" s="20"/>
      <c r="L53" s="15" t="s">
        <v>37</v>
      </c>
      <c r="M53" s="16" t="s">
        <v>12</v>
      </c>
      <c r="N53" s="4">
        <v>3512</v>
      </c>
      <c r="O53" s="4">
        <v>3985</v>
      </c>
      <c r="P53" s="4">
        <f t="shared" si="10"/>
        <v>474</v>
      </c>
      <c r="Q53" s="4">
        <f t="shared" si="11"/>
        <v>-26</v>
      </c>
      <c r="R53" s="4" t="s">
        <v>59</v>
      </c>
      <c r="S53" s="4" t="s">
        <v>23</v>
      </c>
      <c r="U53" s="18"/>
      <c r="V53" s="19" t="s">
        <v>38</v>
      </c>
      <c r="W53" s="16" t="s">
        <v>12</v>
      </c>
      <c r="X53" s="4">
        <v>4034</v>
      </c>
      <c r="Y53" s="4">
        <v>4095</v>
      </c>
      <c r="Z53" s="4">
        <f t="shared" si="12"/>
        <v>62</v>
      </c>
      <c r="AA53" s="4">
        <f t="shared" si="13"/>
        <v>-2</v>
      </c>
    </row>
    <row r="54" spans="1:29">
      <c r="A54" s="28"/>
      <c r="B54" s="4" t="s">
        <v>40</v>
      </c>
      <c r="C54" s="19" t="s">
        <v>12</v>
      </c>
      <c r="D54" s="4">
        <v>4046</v>
      </c>
      <c r="E54" s="4">
        <v>4797</v>
      </c>
      <c r="F54" s="4">
        <f t="shared" si="8"/>
        <v>752</v>
      </c>
      <c r="G54" s="4">
        <f t="shared" si="9"/>
        <v>-6</v>
      </c>
      <c r="K54" s="20"/>
      <c r="L54" s="15" t="s">
        <v>39</v>
      </c>
      <c r="M54" s="16" t="s">
        <v>12</v>
      </c>
      <c r="N54" s="4">
        <v>3960</v>
      </c>
      <c r="O54" s="4">
        <v>5090</v>
      </c>
      <c r="P54" s="4">
        <f t="shared" si="10"/>
        <v>1131</v>
      </c>
      <c r="Q54" s="4">
        <f t="shared" si="11"/>
        <v>-2</v>
      </c>
      <c r="R54" s="4" t="s">
        <v>13</v>
      </c>
      <c r="S54" s="4" t="s">
        <v>23</v>
      </c>
      <c r="U54" s="18"/>
      <c r="V54" s="19" t="s">
        <v>40</v>
      </c>
      <c r="W54" s="16" t="s">
        <v>12</v>
      </c>
      <c r="X54" s="4">
        <v>4094</v>
      </c>
      <c r="Y54" s="4">
        <v>4841</v>
      </c>
      <c r="Z54" s="4">
        <f t="shared" si="12"/>
        <v>748</v>
      </c>
      <c r="AA54" s="4">
        <f t="shared" si="13"/>
        <v>-6</v>
      </c>
    </row>
    <row r="55" spans="1:29">
      <c r="A55" s="28"/>
      <c r="B55" s="4" t="s">
        <v>42</v>
      </c>
      <c r="C55" s="19" t="s">
        <v>12</v>
      </c>
      <c r="D55" s="4">
        <v>4792</v>
      </c>
      <c r="E55" s="4">
        <v>4856</v>
      </c>
      <c r="F55" s="4">
        <f t="shared" si="8"/>
        <v>65</v>
      </c>
      <c r="G55" s="4">
        <f t="shared" si="9"/>
        <v>149</v>
      </c>
      <c r="K55" s="20"/>
      <c r="L55" s="15" t="s">
        <v>41</v>
      </c>
      <c r="M55" s="16" t="s">
        <v>12</v>
      </c>
      <c r="N55" s="4">
        <v>5089</v>
      </c>
      <c r="O55" s="4">
        <v>5148</v>
      </c>
      <c r="P55" s="4">
        <f t="shared" si="10"/>
        <v>60</v>
      </c>
      <c r="Q55" s="4">
        <f t="shared" si="11"/>
        <v>27</v>
      </c>
      <c r="U55" s="20"/>
      <c r="V55" s="19" t="s">
        <v>42</v>
      </c>
      <c r="W55" s="16" t="s">
        <v>12</v>
      </c>
      <c r="X55" s="4">
        <v>4836</v>
      </c>
      <c r="Y55" s="4">
        <v>4892</v>
      </c>
      <c r="Z55" s="4">
        <f t="shared" si="12"/>
        <v>57</v>
      </c>
      <c r="AA55" s="4">
        <f t="shared" si="13"/>
        <v>142</v>
      </c>
    </row>
    <row r="56" spans="1:29">
      <c r="A56" s="28"/>
      <c r="B56" s="4" t="s">
        <v>44</v>
      </c>
      <c r="C56" s="19" t="s">
        <v>12</v>
      </c>
      <c r="D56" s="4">
        <v>5006</v>
      </c>
      <c r="E56" s="4">
        <v>5979</v>
      </c>
      <c r="F56" s="4">
        <f t="shared" si="8"/>
        <v>974</v>
      </c>
      <c r="G56" s="4">
        <f t="shared" si="9"/>
        <v>31</v>
      </c>
      <c r="K56" s="20"/>
      <c r="L56" s="15" t="s">
        <v>45</v>
      </c>
      <c r="M56" s="16" t="s">
        <v>12</v>
      </c>
      <c r="N56" s="4">
        <v>5176</v>
      </c>
      <c r="O56" s="4">
        <v>5233</v>
      </c>
      <c r="P56" s="4">
        <f t="shared" si="10"/>
        <v>58</v>
      </c>
      <c r="Q56" s="4">
        <f t="shared" si="11"/>
        <v>178</v>
      </c>
      <c r="U56" s="20"/>
      <c r="V56" s="19" t="s">
        <v>44</v>
      </c>
      <c r="W56" s="16" t="s">
        <v>12</v>
      </c>
      <c r="X56" s="4">
        <v>5035</v>
      </c>
      <c r="Y56" s="4">
        <v>5996</v>
      </c>
      <c r="Z56" s="4">
        <f t="shared" si="12"/>
        <v>962</v>
      </c>
      <c r="AA56" s="4">
        <f t="shared" si="13"/>
        <v>37</v>
      </c>
    </row>
    <row r="57" spans="1:29">
      <c r="A57" s="28"/>
      <c r="B57" s="4" t="s">
        <v>46</v>
      </c>
      <c r="C57" s="19" t="s">
        <v>12</v>
      </c>
      <c r="D57" s="4">
        <v>6011</v>
      </c>
      <c r="E57" s="4">
        <v>6072</v>
      </c>
      <c r="F57" s="4">
        <f t="shared" si="8"/>
        <v>62</v>
      </c>
      <c r="G57" s="4">
        <f t="shared" si="9"/>
        <v>0</v>
      </c>
      <c r="K57" s="20"/>
      <c r="L57" s="15" t="s">
        <v>43</v>
      </c>
      <c r="M57" s="16" t="s">
        <v>12</v>
      </c>
      <c r="N57" s="4">
        <v>5412</v>
      </c>
      <c r="O57" s="4">
        <v>6107</v>
      </c>
      <c r="P57" s="4">
        <f t="shared" si="10"/>
        <v>696</v>
      </c>
      <c r="Q57" s="4">
        <f t="shared" si="11"/>
        <v>1</v>
      </c>
      <c r="R57" s="4" t="s">
        <v>13</v>
      </c>
      <c r="S57" s="4" t="s">
        <v>23</v>
      </c>
      <c r="U57" s="20"/>
      <c r="V57" s="19" t="s">
        <v>63</v>
      </c>
      <c r="W57" s="16" t="s">
        <v>12</v>
      </c>
      <c r="X57" s="4">
        <v>6034</v>
      </c>
      <c r="Y57" s="4">
        <v>6094</v>
      </c>
      <c r="Z57" s="4">
        <f t="shared" si="12"/>
        <v>61</v>
      </c>
      <c r="AA57" s="4">
        <f t="shared" si="13"/>
        <v>108</v>
      </c>
    </row>
    <row r="58" spans="1:29">
      <c r="A58" s="28"/>
      <c r="B58" s="4" t="s">
        <v>47</v>
      </c>
      <c r="C58" s="19" t="s">
        <v>12</v>
      </c>
      <c r="D58" s="4">
        <v>6073</v>
      </c>
      <c r="E58" s="4">
        <v>6134</v>
      </c>
      <c r="F58" s="4">
        <f t="shared" si="8"/>
        <v>62</v>
      </c>
      <c r="G58" s="4">
        <f t="shared" si="9"/>
        <v>-1</v>
      </c>
      <c r="K58" s="20"/>
      <c r="L58" s="15" t="s">
        <v>18</v>
      </c>
      <c r="M58" s="16" t="s">
        <v>12</v>
      </c>
      <c r="N58" s="4">
        <v>6109</v>
      </c>
      <c r="O58" s="4">
        <v>6169</v>
      </c>
      <c r="P58" s="4">
        <f t="shared" si="10"/>
        <v>61</v>
      </c>
      <c r="Q58" s="4">
        <f t="shared" si="11"/>
        <v>-6</v>
      </c>
      <c r="U58" s="20"/>
      <c r="V58" s="19" t="s">
        <v>49</v>
      </c>
      <c r="W58" s="16" t="s">
        <v>12</v>
      </c>
      <c r="X58" s="4">
        <v>6203</v>
      </c>
      <c r="Y58" s="4">
        <v>6270</v>
      </c>
      <c r="Z58" s="4">
        <f t="shared" si="12"/>
        <v>68</v>
      </c>
      <c r="AA58" s="4">
        <f t="shared" si="13"/>
        <v>1</v>
      </c>
    </row>
    <row r="59" spans="1:29">
      <c r="A59" s="28"/>
      <c r="B59" s="4" t="s">
        <v>49</v>
      </c>
      <c r="C59" s="19" t="s">
        <v>12</v>
      </c>
      <c r="D59" s="4">
        <v>6134</v>
      </c>
      <c r="E59" s="4">
        <v>6200</v>
      </c>
      <c r="F59" s="4">
        <f t="shared" si="8"/>
        <v>67</v>
      </c>
      <c r="G59" s="4">
        <f t="shared" si="9"/>
        <v>0</v>
      </c>
      <c r="K59" s="20"/>
      <c r="L59" s="15" t="s">
        <v>20</v>
      </c>
      <c r="M59" s="16" t="s">
        <v>12</v>
      </c>
      <c r="N59" s="4">
        <v>6164</v>
      </c>
      <c r="O59" s="4">
        <v>7885</v>
      </c>
      <c r="P59" s="4">
        <f t="shared" si="10"/>
        <v>1722</v>
      </c>
      <c r="Q59" s="4">
        <f t="shared" si="11"/>
        <v>-20</v>
      </c>
      <c r="R59" s="4" t="s">
        <v>59</v>
      </c>
      <c r="S59" s="4" t="s">
        <v>23</v>
      </c>
      <c r="U59" s="20"/>
      <c r="V59" s="19" t="s">
        <v>47</v>
      </c>
      <c r="W59" s="16" t="s">
        <v>12</v>
      </c>
      <c r="X59" s="4">
        <v>6272</v>
      </c>
      <c r="Y59" s="4">
        <v>6330</v>
      </c>
      <c r="Z59" s="4">
        <f t="shared" si="12"/>
        <v>59</v>
      </c>
      <c r="AA59" s="4">
        <f t="shared" si="13"/>
        <v>0</v>
      </c>
    </row>
    <row r="60" spans="1:29">
      <c r="A60" s="18"/>
      <c r="B60" s="4" t="s">
        <v>50</v>
      </c>
      <c r="C60" s="19" t="s">
        <v>12</v>
      </c>
      <c r="D60" s="4">
        <v>6201</v>
      </c>
      <c r="E60" s="4">
        <v>6262</v>
      </c>
      <c r="F60" s="4">
        <f t="shared" si="8"/>
        <v>62</v>
      </c>
      <c r="G60" s="4">
        <f t="shared" si="9"/>
        <v>0</v>
      </c>
      <c r="K60" s="20"/>
      <c r="L60" s="15" t="s">
        <v>24</v>
      </c>
      <c r="M60" s="16" t="s">
        <v>12</v>
      </c>
      <c r="N60" s="4">
        <v>7866</v>
      </c>
      <c r="O60" s="4">
        <v>7927</v>
      </c>
      <c r="P60" s="4">
        <f t="shared" si="10"/>
        <v>62</v>
      </c>
      <c r="Q60" s="4">
        <f t="shared" si="11"/>
        <v>-1</v>
      </c>
      <c r="U60" s="20"/>
      <c r="V60" s="19" t="s">
        <v>50</v>
      </c>
      <c r="W60" s="16" t="s">
        <v>12</v>
      </c>
      <c r="X60" s="4">
        <v>6331</v>
      </c>
      <c r="Y60" s="4">
        <v>6391</v>
      </c>
      <c r="Z60" s="4">
        <f t="shared" si="12"/>
        <v>61</v>
      </c>
      <c r="AA60" s="4">
        <f t="shared" si="13"/>
        <v>0</v>
      </c>
    </row>
    <row r="61" spans="1:29">
      <c r="A61" s="20"/>
      <c r="B61" s="4" t="s">
        <v>51</v>
      </c>
      <c r="C61" s="19" t="s">
        <v>12</v>
      </c>
      <c r="D61" s="4">
        <v>6263</v>
      </c>
      <c r="E61" s="4">
        <v>7210</v>
      </c>
      <c r="F61" s="4">
        <f t="shared" si="8"/>
        <v>948</v>
      </c>
      <c r="G61" s="4">
        <f t="shared" si="9"/>
        <v>4</v>
      </c>
      <c r="H61" s="4" t="s">
        <v>13</v>
      </c>
      <c r="I61" s="4" t="s">
        <v>23</v>
      </c>
      <c r="K61" s="20"/>
      <c r="L61" s="15" t="s">
        <v>26</v>
      </c>
      <c r="M61" s="16" t="s">
        <v>12</v>
      </c>
      <c r="N61" s="4">
        <v>7927</v>
      </c>
      <c r="O61" s="4">
        <v>7985</v>
      </c>
      <c r="P61" s="4">
        <f t="shared" si="10"/>
        <v>59</v>
      </c>
      <c r="Q61" s="4">
        <f t="shared" si="11"/>
        <v>-3</v>
      </c>
      <c r="U61" s="20"/>
      <c r="V61" s="19" t="s">
        <v>51</v>
      </c>
      <c r="W61" s="16" t="s">
        <v>12</v>
      </c>
      <c r="X61" s="4">
        <v>6392</v>
      </c>
      <c r="Y61" s="4">
        <v>7312</v>
      </c>
      <c r="Z61" s="4">
        <f t="shared" si="12"/>
        <v>921</v>
      </c>
      <c r="AA61" s="4">
        <f t="shared" si="13"/>
        <v>-2</v>
      </c>
      <c r="AB61" s="4" t="s">
        <v>58</v>
      </c>
      <c r="AC61" s="4" t="s">
        <v>23</v>
      </c>
    </row>
    <row r="62" spans="1:29">
      <c r="A62" s="20"/>
      <c r="B62" s="4" t="s">
        <v>53</v>
      </c>
      <c r="C62" s="19" t="s">
        <v>12</v>
      </c>
      <c r="D62" s="4">
        <v>7215</v>
      </c>
      <c r="E62" s="4">
        <v>7276</v>
      </c>
      <c r="F62" s="4">
        <f t="shared" si="8"/>
        <v>62</v>
      </c>
      <c r="G62" s="4">
        <f t="shared" si="9"/>
        <v>0</v>
      </c>
      <c r="K62" s="20"/>
      <c r="L62" s="15" t="s">
        <v>28</v>
      </c>
      <c r="M62" s="16" t="s">
        <v>12</v>
      </c>
      <c r="N62" s="4">
        <v>7983</v>
      </c>
      <c r="O62" s="4">
        <v>8046</v>
      </c>
      <c r="P62" s="4">
        <f t="shared" si="10"/>
        <v>64</v>
      </c>
      <c r="Q62" s="4">
        <f t="shared" si="11"/>
        <v>-1</v>
      </c>
      <c r="U62" s="20"/>
      <c r="V62" s="19" t="s">
        <v>53</v>
      </c>
      <c r="W62" s="16" t="s">
        <v>12</v>
      </c>
      <c r="X62" s="4">
        <v>7311</v>
      </c>
      <c r="Y62" s="4">
        <v>7372</v>
      </c>
      <c r="Z62" s="4">
        <f t="shared" si="12"/>
        <v>62</v>
      </c>
      <c r="AA62" s="4">
        <f t="shared" si="13"/>
        <v>0</v>
      </c>
    </row>
    <row r="63" spans="1:29">
      <c r="A63" s="20"/>
      <c r="B63" s="4" t="s">
        <v>54</v>
      </c>
      <c r="C63" s="19" t="s">
        <v>12</v>
      </c>
      <c r="D63" s="4">
        <v>7277</v>
      </c>
      <c r="E63" s="4">
        <v>7339</v>
      </c>
      <c r="F63" s="4">
        <f t="shared" si="8"/>
        <v>63</v>
      </c>
      <c r="G63" s="4">
        <f t="shared" si="9"/>
        <v>0</v>
      </c>
      <c r="K63" s="20"/>
      <c r="L63" s="15" t="s">
        <v>30</v>
      </c>
      <c r="M63" s="16" t="s">
        <v>12</v>
      </c>
      <c r="N63" s="4">
        <v>8046</v>
      </c>
      <c r="O63" s="4">
        <v>8103</v>
      </c>
      <c r="P63" s="4">
        <f t="shared" si="10"/>
        <v>58</v>
      </c>
      <c r="Q63" s="4">
        <f t="shared" si="11"/>
        <v>0</v>
      </c>
      <c r="U63" s="20"/>
      <c r="V63" s="19" t="s">
        <v>54</v>
      </c>
      <c r="W63" s="16" t="s">
        <v>12</v>
      </c>
      <c r="X63" s="4">
        <v>7373</v>
      </c>
      <c r="Y63" s="4">
        <v>7435</v>
      </c>
      <c r="Z63" s="4">
        <f t="shared" si="12"/>
        <v>63</v>
      </c>
      <c r="AA63" s="4">
        <f t="shared" si="13"/>
        <v>1</v>
      </c>
    </row>
    <row r="64" spans="1:29">
      <c r="A64" s="20"/>
      <c r="B64" s="4" t="s">
        <v>55</v>
      </c>
      <c r="C64" s="19" t="s">
        <v>12</v>
      </c>
      <c r="D64" s="4">
        <v>7340</v>
      </c>
      <c r="E64" s="4">
        <v>7693</v>
      </c>
      <c r="F64" s="4">
        <f t="shared" si="8"/>
        <v>354</v>
      </c>
      <c r="G64" s="4">
        <f t="shared" si="9"/>
        <v>-3</v>
      </c>
      <c r="H64" s="4" t="s">
        <v>13</v>
      </c>
      <c r="I64" s="4" t="s">
        <v>52</v>
      </c>
      <c r="K64" s="20"/>
      <c r="L64" s="15" t="s">
        <v>32</v>
      </c>
      <c r="M64" s="16" t="s">
        <v>12</v>
      </c>
      <c r="N64" s="4">
        <v>8104</v>
      </c>
      <c r="O64" s="4">
        <v>8400</v>
      </c>
      <c r="P64" s="4">
        <f t="shared" si="10"/>
        <v>297</v>
      </c>
      <c r="Q64" s="4">
        <f t="shared" si="11"/>
        <v>-7</v>
      </c>
      <c r="R64" s="4" t="s">
        <v>13</v>
      </c>
      <c r="S64" s="4" t="s">
        <v>23</v>
      </c>
      <c r="U64" s="20"/>
      <c r="V64" s="19" t="s">
        <v>55</v>
      </c>
      <c r="W64" s="16" t="s">
        <v>12</v>
      </c>
      <c r="X64" s="4">
        <v>7437</v>
      </c>
      <c r="Y64" s="4">
        <v>7781</v>
      </c>
      <c r="Z64" s="4">
        <f t="shared" si="12"/>
        <v>345</v>
      </c>
      <c r="AA64" s="4">
        <f t="shared" si="13"/>
        <v>-2</v>
      </c>
      <c r="AB64" s="4" t="s">
        <v>13</v>
      </c>
      <c r="AC64" s="4" t="s">
        <v>23</v>
      </c>
    </row>
    <row r="65" spans="1:31">
      <c r="A65" s="20"/>
      <c r="B65" s="4" t="s">
        <v>56</v>
      </c>
      <c r="C65" s="19" t="s">
        <v>12</v>
      </c>
      <c r="D65" s="4">
        <v>7691</v>
      </c>
      <c r="E65" s="4">
        <v>7757</v>
      </c>
      <c r="F65" s="4">
        <f t="shared" si="8"/>
        <v>67</v>
      </c>
      <c r="G65" s="4">
        <f t="shared" si="9"/>
        <v>-1</v>
      </c>
      <c r="K65" s="20"/>
      <c r="L65" s="15" t="s">
        <v>34</v>
      </c>
      <c r="M65" s="16" t="s">
        <v>12</v>
      </c>
      <c r="N65" s="4">
        <v>8394</v>
      </c>
      <c r="O65" s="4">
        <v>9731</v>
      </c>
      <c r="P65" s="4">
        <f t="shared" si="10"/>
        <v>1338</v>
      </c>
      <c r="Q65" s="4">
        <f t="shared" si="11"/>
        <v>86</v>
      </c>
      <c r="R65" s="4" t="s">
        <v>13</v>
      </c>
      <c r="S65" s="4" t="s">
        <v>52</v>
      </c>
      <c r="U65" s="20"/>
      <c r="V65" s="19" t="s">
        <v>56</v>
      </c>
      <c r="W65" s="16" t="s">
        <v>12</v>
      </c>
      <c r="X65" s="4">
        <v>7780</v>
      </c>
      <c r="Y65" s="4">
        <v>7835</v>
      </c>
      <c r="Z65" s="4">
        <f t="shared" si="12"/>
        <v>56</v>
      </c>
      <c r="AA65" s="4">
        <f t="shared" si="13"/>
        <v>0</v>
      </c>
    </row>
    <row r="66" spans="1:31">
      <c r="A66" s="20"/>
      <c r="B66" s="4" t="s">
        <v>57</v>
      </c>
      <c r="C66" s="19" t="s">
        <v>12</v>
      </c>
      <c r="D66" s="4">
        <v>7757</v>
      </c>
      <c r="E66" s="4">
        <v>8794</v>
      </c>
      <c r="F66" s="4">
        <f t="shared" si="8"/>
        <v>1038</v>
      </c>
      <c r="G66" s="4">
        <f t="shared" si="9"/>
        <v>-29</v>
      </c>
      <c r="H66" s="4" t="s">
        <v>13</v>
      </c>
      <c r="K66" s="20"/>
      <c r="L66" s="15" t="s">
        <v>38</v>
      </c>
      <c r="M66" s="16" t="s">
        <v>12</v>
      </c>
      <c r="N66" s="4">
        <v>9818</v>
      </c>
      <c r="O66" s="4">
        <v>9877</v>
      </c>
      <c r="P66" s="4">
        <f t="shared" si="10"/>
        <v>60</v>
      </c>
      <c r="Q66" s="4">
        <f t="shared" si="11"/>
        <v>-2</v>
      </c>
      <c r="U66" s="20"/>
      <c r="V66" s="19" t="s">
        <v>57</v>
      </c>
      <c r="W66" s="16" t="s">
        <v>12</v>
      </c>
      <c r="X66" s="4">
        <v>7836</v>
      </c>
      <c r="Y66" s="4">
        <v>8846</v>
      </c>
      <c r="Z66" s="4">
        <f t="shared" si="12"/>
        <v>1011</v>
      </c>
      <c r="AA66" s="4">
        <f t="shared" si="13"/>
        <v>-23</v>
      </c>
      <c r="AB66" s="4" t="s">
        <v>58</v>
      </c>
      <c r="AC66" s="4" t="s">
        <v>14</v>
      </c>
    </row>
    <row r="67" spans="1:31">
      <c r="A67" s="20"/>
      <c r="B67" s="4" t="s">
        <v>11</v>
      </c>
      <c r="C67" s="19" t="s">
        <v>12</v>
      </c>
      <c r="D67" s="4">
        <v>8766</v>
      </c>
      <c r="E67" s="4">
        <v>10301</v>
      </c>
      <c r="F67" s="4">
        <f t="shared" si="8"/>
        <v>1536</v>
      </c>
      <c r="G67" s="4">
        <f t="shared" si="9"/>
        <v>2</v>
      </c>
      <c r="H67" s="4" t="s">
        <v>59</v>
      </c>
      <c r="I67" s="4" t="s">
        <v>23</v>
      </c>
      <c r="K67" s="20"/>
      <c r="L67" s="15" t="s">
        <v>40</v>
      </c>
      <c r="M67" s="16" t="s">
        <v>12</v>
      </c>
      <c r="N67" s="4">
        <v>9876</v>
      </c>
      <c r="O67" s="4">
        <v>10572</v>
      </c>
      <c r="P67" s="4">
        <f t="shared" si="10"/>
        <v>697</v>
      </c>
      <c r="Q67" s="4">
        <f t="shared" si="11"/>
        <v>-8</v>
      </c>
      <c r="U67" s="20"/>
      <c r="V67" s="19" t="s">
        <v>11</v>
      </c>
      <c r="W67" s="16" t="s">
        <v>12</v>
      </c>
      <c r="X67" s="4">
        <v>8824</v>
      </c>
      <c r="Y67" s="4">
        <v>10357</v>
      </c>
      <c r="Z67" s="4">
        <f t="shared" si="12"/>
        <v>1534</v>
      </c>
      <c r="AA67" s="4">
        <f t="shared" si="13"/>
        <v>0</v>
      </c>
      <c r="AB67" s="4" t="s">
        <v>13</v>
      </c>
      <c r="AC67" s="4" t="s">
        <v>14</v>
      </c>
    </row>
    <row r="68" spans="1:31">
      <c r="A68" s="20"/>
      <c r="B68" s="4" t="s">
        <v>19</v>
      </c>
      <c r="C68" s="19" t="s">
        <v>12</v>
      </c>
      <c r="D68" s="4">
        <v>10304</v>
      </c>
      <c r="E68" s="4">
        <v>10366</v>
      </c>
      <c r="F68" s="4">
        <f t="shared" si="8"/>
        <v>63</v>
      </c>
      <c r="G68" s="4">
        <f t="shared" si="9"/>
        <v>0</v>
      </c>
      <c r="K68" s="20"/>
      <c r="L68" s="15" t="s">
        <v>42</v>
      </c>
      <c r="M68" s="16" t="s">
        <v>12</v>
      </c>
      <c r="N68" s="4">
        <v>10565</v>
      </c>
      <c r="O68" s="4">
        <v>10629</v>
      </c>
      <c r="P68" s="4">
        <f t="shared" si="10"/>
        <v>65</v>
      </c>
      <c r="Q68" s="4">
        <f t="shared" si="11"/>
        <v>-47</v>
      </c>
      <c r="U68" s="20"/>
      <c r="V68" s="19" t="s">
        <v>19</v>
      </c>
      <c r="W68" s="16" t="s">
        <v>12</v>
      </c>
      <c r="X68" s="4">
        <v>10358</v>
      </c>
      <c r="Y68" s="4">
        <v>10419</v>
      </c>
      <c r="Z68" s="4">
        <f t="shared" si="12"/>
        <v>62</v>
      </c>
      <c r="AA68" s="4">
        <f t="shared" si="13"/>
        <v>0</v>
      </c>
    </row>
    <row r="69" spans="1:31">
      <c r="A69" s="20"/>
      <c r="B69" s="4" t="s">
        <v>22</v>
      </c>
      <c r="C69" s="19" t="s">
        <v>12</v>
      </c>
      <c r="D69" s="4">
        <v>10367</v>
      </c>
      <c r="E69" s="4">
        <v>11047</v>
      </c>
      <c r="F69" s="4">
        <f t="shared" si="8"/>
        <v>681</v>
      </c>
      <c r="G69" s="4">
        <f t="shared" si="9"/>
        <v>-2</v>
      </c>
      <c r="H69" s="4" t="s">
        <v>13</v>
      </c>
      <c r="I69" s="4" t="s">
        <v>23</v>
      </c>
      <c r="K69" s="20"/>
      <c r="L69" s="15" t="s">
        <v>44</v>
      </c>
      <c r="M69" s="16" t="s">
        <v>12</v>
      </c>
      <c r="N69" s="4">
        <v>10583</v>
      </c>
      <c r="O69" s="4">
        <v>11787</v>
      </c>
      <c r="P69" s="4">
        <f t="shared" si="10"/>
        <v>1205</v>
      </c>
      <c r="Q69" s="4">
        <f t="shared" si="11"/>
        <v>-16</v>
      </c>
      <c r="U69" s="20"/>
      <c r="V69" s="19" t="s">
        <v>22</v>
      </c>
      <c r="W69" s="16" t="s">
        <v>12</v>
      </c>
      <c r="X69" s="4">
        <v>10420</v>
      </c>
      <c r="Y69" s="4">
        <v>11103</v>
      </c>
      <c r="Z69" s="4">
        <f t="shared" si="12"/>
        <v>684</v>
      </c>
      <c r="AA69" s="4">
        <f t="shared" si="13"/>
        <v>-2</v>
      </c>
      <c r="AB69" s="4" t="s">
        <v>13</v>
      </c>
      <c r="AC69" s="4" t="s">
        <v>52</v>
      </c>
    </row>
    <row r="70" spans="1:31">
      <c r="A70" s="20"/>
      <c r="B70" s="4" t="s">
        <v>25</v>
      </c>
      <c r="C70" s="19" t="s">
        <v>12</v>
      </c>
      <c r="D70" s="4">
        <v>11046</v>
      </c>
      <c r="E70" s="4">
        <v>11110</v>
      </c>
      <c r="F70" s="4">
        <f t="shared" si="8"/>
        <v>65</v>
      </c>
      <c r="G70" s="4">
        <f t="shared" si="9"/>
        <v>1</v>
      </c>
      <c r="K70" s="20"/>
      <c r="L70" s="15" t="s">
        <v>46</v>
      </c>
      <c r="M70" s="16" t="s">
        <v>12</v>
      </c>
      <c r="N70" s="4">
        <v>11772</v>
      </c>
      <c r="O70" s="4">
        <v>11833</v>
      </c>
      <c r="P70" s="4">
        <f t="shared" si="10"/>
        <v>62</v>
      </c>
      <c r="Q70" s="4">
        <f t="shared" si="11"/>
        <v>2</v>
      </c>
      <c r="U70" s="20"/>
      <c r="V70" s="19" t="s">
        <v>25</v>
      </c>
      <c r="W70" s="16" t="s">
        <v>12</v>
      </c>
      <c r="X70" s="4">
        <v>11102</v>
      </c>
      <c r="Y70" s="4">
        <v>11165</v>
      </c>
      <c r="Z70" s="4">
        <f t="shared" si="12"/>
        <v>64</v>
      </c>
      <c r="AA70" s="4">
        <f t="shared" si="13"/>
        <v>0</v>
      </c>
    </row>
    <row r="71" spans="1:31">
      <c r="A71" s="20"/>
      <c r="B71" s="4" t="s">
        <v>27</v>
      </c>
      <c r="C71" s="19" t="s">
        <v>12</v>
      </c>
      <c r="D71" s="4">
        <v>11112</v>
      </c>
      <c r="E71" s="4">
        <v>11270</v>
      </c>
      <c r="F71" s="4">
        <f t="shared" si="8"/>
        <v>159</v>
      </c>
      <c r="G71" s="4">
        <f t="shared" si="9"/>
        <v>-1</v>
      </c>
      <c r="H71" s="4" t="s">
        <v>13</v>
      </c>
      <c r="I71" s="4" t="s">
        <v>23</v>
      </c>
      <c r="K71" s="20"/>
      <c r="L71" s="15" t="s">
        <v>47</v>
      </c>
      <c r="M71" s="16" t="s">
        <v>12</v>
      </c>
      <c r="N71" s="4">
        <v>11836</v>
      </c>
      <c r="O71" s="4">
        <v>11893</v>
      </c>
      <c r="P71" s="4">
        <f t="shared" si="10"/>
        <v>58</v>
      </c>
      <c r="Q71" s="4">
        <f t="shared" si="11"/>
        <v>-1</v>
      </c>
      <c r="U71" s="20"/>
      <c r="V71" s="19" t="s">
        <v>27</v>
      </c>
      <c r="W71" s="16" t="s">
        <v>12</v>
      </c>
      <c r="X71" s="4">
        <v>11166</v>
      </c>
      <c r="Y71" s="4">
        <v>11316</v>
      </c>
      <c r="Z71" s="4">
        <f t="shared" si="12"/>
        <v>151</v>
      </c>
      <c r="AA71" s="4">
        <f t="shared" si="13"/>
        <v>0</v>
      </c>
      <c r="AB71" s="4" t="s">
        <v>13</v>
      </c>
      <c r="AC71" s="4" t="s">
        <v>14</v>
      </c>
    </row>
    <row r="72" spans="1:31">
      <c r="A72" s="20"/>
      <c r="B72" s="4" t="s">
        <v>29</v>
      </c>
      <c r="C72" s="19" t="s">
        <v>12</v>
      </c>
      <c r="D72" s="4">
        <v>11270</v>
      </c>
      <c r="E72" s="4">
        <v>11333</v>
      </c>
      <c r="F72" s="4">
        <f t="shared" si="8"/>
        <v>64</v>
      </c>
      <c r="G72" s="4">
        <f t="shared" si="9"/>
        <v>3</v>
      </c>
      <c r="K72" s="20"/>
      <c r="L72" s="15" t="s">
        <v>49</v>
      </c>
      <c r="M72" s="16" t="s">
        <v>12</v>
      </c>
      <c r="N72" s="4">
        <v>11893</v>
      </c>
      <c r="O72" s="4">
        <v>11949</v>
      </c>
      <c r="P72" s="4">
        <f t="shared" si="10"/>
        <v>57</v>
      </c>
      <c r="Q72" s="4">
        <f t="shared" si="11"/>
        <v>4</v>
      </c>
      <c r="U72" s="20"/>
      <c r="V72" s="19" t="s">
        <v>31</v>
      </c>
      <c r="W72" s="16" t="s">
        <v>12</v>
      </c>
      <c r="X72" s="4">
        <v>11317</v>
      </c>
      <c r="Y72" s="4">
        <v>11375</v>
      </c>
      <c r="Z72" s="4">
        <f t="shared" si="12"/>
        <v>59</v>
      </c>
      <c r="AA72" s="4">
        <f t="shared" si="13"/>
        <v>0</v>
      </c>
    </row>
    <row r="73" spans="1:31">
      <c r="A73" s="20"/>
      <c r="B73" s="4" t="s">
        <v>31</v>
      </c>
      <c r="C73" s="19" t="s">
        <v>12</v>
      </c>
      <c r="D73" s="4">
        <v>11337</v>
      </c>
      <c r="E73" s="4">
        <v>11397</v>
      </c>
      <c r="F73" s="4">
        <f t="shared" si="8"/>
        <v>61</v>
      </c>
      <c r="G73" s="4">
        <f t="shared" si="9"/>
        <v>3</v>
      </c>
      <c r="K73" s="20"/>
      <c r="L73" s="15" t="s">
        <v>50</v>
      </c>
      <c r="M73" s="16" t="s">
        <v>12</v>
      </c>
      <c r="N73" s="4">
        <v>11954</v>
      </c>
      <c r="O73" s="4">
        <v>12013</v>
      </c>
      <c r="P73" s="4">
        <f t="shared" si="10"/>
        <v>60</v>
      </c>
      <c r="Q73" s="4">
        <f t="shared" si="11"/>
        <v>0</v>
      </c>
      <c r="U73" s="20"/>
      <c r="V73" s="19" t="s">
        <v>29</v>
      </c>
      <c r="W73" s="16" t="s">
        <v>12</v>
      </c>
      <c r="X73" s="4">
        <v>11376</v>
      </c>
      <c r="Y73" s="4">
        <v>11436</v>
      </c>
      <c r="Z73" s="4">
        <f t="shared" si="12"/>
        <v>61</v>
      </c>
      <c r="AA73" s="4">
        <f t="shared" si="13"/>
        <v>23</v>
      </c>
    </row>
    <row r="74" spans="1:31">
      <c r="A74" s="20"/>
      <c r="B74" s="4" t="s">
        <v>33</v>
      </c>
      <c r="C74" s="19" t="s">
        <v>12</v>
      </c>
      <c r="D74" s="4">
        <v>11401</v>
      </c>
      <c r="E74" s="4">
        <v>12175</v>
      </c>
      <c r="F74" s="4">
        <f t="shared" si="8"/>
        <v>775</v>
      </c>
      <c r="G74" s="4">
        <f t="shared" si="9"/>
        <v>0</v>
      </c>
      <c r="H74" s="4" t="s">
        <v>59</v>
      </c>
      <c r="I74" s="4" t="s">
        <v>14</v>
      </c>
      <c r="K74" s="20"/>
      <c r="L74" s="15" t="s">
        <v>51</v>
      </c>
      <c r="M74" s="16" t="s">
        <v>12</v>
      </c>
      <c r="N74" s="4">
        <v>12014</v>
      </c>
      <c r="O74" s="4">
        <v>12931</v>
      </c>
      <c r="P74" s="4">
        <f t="shared" si="10"/>
        <v>918</v>
      </c>
      <c r="Q74" s="4">
        <f t="shared" si="11"/>
        <v>-1</v>
      </c>
      <c r="R74" s="4" t="s">
        <v>21</v>
      </c>
      <c r="S74" s="4" t="s">
        <v>23</v>
      </c>
      <c r="U74" s="20"/>
      <c r="V74" s="19" t="s">
        <v>33</v>
      </c>
      <c r="W74" s="16" t="s">
        <v>12</v>
      </c>
      <c r="X74" s="4">
        <v>11460</v>
      </c>
      <c r="Y74" s="4">
        <v>12228</v>
      </c>
      <c r="Z74" s="4">
        <f t="shared" si="12"/>
        <v>769</v>
      </c>
      <c r="AA74" s="4">
        <f t="shared" si="13"/>
        <v>0</v>
      </c>
      <c r="AB74" s="4" t="s">
        <v>21</v>
      </c>
      <c r="AC74" s="4" t="s">
        <v>14</v>
      </c>
    </row>
    <row r="75" spans="1:31">
      <c r="A75" s="20"/>
      <c r="B75" s="4" t="s">
        <v>35</v>
      </c>
      <c r="C75" s="19" t="s">
        <v>12</v>
      </c>
      <c r="D75" s="4">
        <v>12176</v>
      </c>
      <c r="E75" s="4">
        <v>12244</v>
      </c>
      <c r="F75" s="4">
        <f t="shared" si="8"/>
        <v>69</v>
      </c>
      <c r="G75" s="4">
        <f t="shared" si="9"/>
        <v>352</v>
      </c>
      <c r="K75" s="20"/>
      <c r="L75" s="15" t="s">
        <v>54</v>
      </c>
      <c r="M75" s="16" t="s">
        <v>12</v>
      </c>
      <c r="N75" s="4">
        <v>12931</v>
      </c>
      <c r="O75" s="4">
        <v>12993</v>
      </c>
      <c r="P75" s="4">
        <f t="shared" si="10"/>
        <v>63</v>
      </c>
      <c r="Q75" s="4">
        <f t="shared" si="11"/>
        <v>0</v>
      </c>
      <c r="U75" s="20"/>
      <c r="V75" s="19" t="s">
        <v>35</v>
      </c>
      <c r="W75" s="16" t="s">
        <v>12</v>
      </c>
      <c r="X75" s="4">
        <v>12229</v>
      </c>
      <c r="Y75" s="4">
        <v>12297</v>
      </c>
      <c r="Z75" s="4">
        <f t="shared" si="12"/>
        <v>69</v>
      </c>
      <c r="AA75" s="4">
        <f t="shared" si="13"/>
        <v>0</v>
      </c>
    </row>
    <row r="76" spans="1:31">
      <c r="A76" s="20"/>
      <c r="B76" s="4" t="s">
        <v>37</v>
      </c>
      <c r="C76" s="19" t="s">
        <v>12</v>
      </c>
      <c r="D76" s="4">
        <v>12597</v>
      </c>
      <c r="E76" s="4">
        <v>13097</v>
      </c>
      <c r="F76" s="4">
        <f t="shared" si="8"/>
        <v>501</v>
      </c>
      <c r="G76" s="4">
        <f t="shared" si="9"/>
        <v>-35</v>
      </c>
      <c r="H76" s="4" t="s">
        <v>13</v>
      </c>
      <c r="I76" s="4" t="s">
        <v>23</v>
      </c>
      <c r="K76" s="20"/>
      <c r="L76" s="15" t="s">
        <v>53</v>
      </c>
      <c r="M76" s="16" t="s">
        <v>12</v>
      </c>
      <c r="N76" s="4">
        <v>12994</v>
      </c>
      <c r="O76" s="4">
        <v>13057</v>
      </c>
      <c r="P76" s="4">
        <f t="shared" si="10"/>
        <v>64</v>
      </c>
      <c r="Q76" s="4">
        <f t="shared" si="11"/>
        <v>3</v>
      </c>
      <c r="U76" s="20"/>
      <c r="V76" s="19" t="s">
        <v>37</v>
      </c>
      <c r="W76" s="16" t="s">
        <v>12</v>
      </c>
      <c r="X76" s="4">
        <v>12298</v>
      </c>
      <c r="Y76" s="4">
        <v>12792</v>
      </c>
      <c r="Z76" s="4">
        <f t="shared" si="12"/>
        <v>495</v>
      </c>
      <c r="AA76" s="4">
        <f t="shared" si="13"/>
        <v>-38</v>
      </c>
      <c r="AB76" s="4" t="s">
        <v>13</v>
      </c>
      <c r="AC76" s="4" t="s">
        <v>23</v>
      </c>
    </row>
    <row r="77" spans="1:31">
      <c r="A77" s="20"/>
      <c r="B77" s="4" t="s">
        <v>39</v>
      </c>
      <c r="C77" s="19" t="s">
        <v>12</v>
      </c>
      <c r="D77" s="4">
        <v>13063</v>
      </c>
      <c r="E77" s="4">
        <v>14202</v>
      </c>
      <c r="F77" s="4">
        <f t="shared" si="8"/>
        <v>1140</v>
      </c>
      <c r="G77" s="4">
        <f t="shared" si="9"/>
        <v>-2</v>
      </c>
      <c r="H77" s="4" t="s">
        <v>13</v>
      </c>
      <c r="I77" s="4" t="s">
        <v>23</v>
      </c>
      <c r="K77" s="20"/>
      <c r="L77" s="15" t="s">
        <v>55</v>
      </c>
      <c r="M77" s="16" t="s">
        <v>12</v>
      </c>
      <c r="N77" s="4">
        <v>13061</v>
      </c>
      <c r="O77" s="4">
        <v>13405</v>
      </c>
      <c r="P77" s="4">
        <f t="shared" si="10"/>
        <v>345</v>
      </c>
      <c r="Q77" s="4">
        <f t="shared" si="11"/>
        <v>0</v>
      </c>
      <c r="R77" s="4" t="s">
        <v>59</v>
      </c>
      <c r="S77" s="4" t="s">
        <v>23</v>
      </c>
      <c r="U77" s="20"/>
      <c r="V77" s="19" t="s">
        <v>39</v>
      </c>
      <c r="W77" s="16" t="s">
        <v>12</v>
      </c>
      <c r="X77" s="4">
        <v>12755</v>
      </c>
      <c r="Y77" s="4">
        <v>13897</v>
      </c>
      <c r="Z77" s="4">
        <f t="shared" si="12"/>
        <v>1143</v>
      </c>
      <c r="AA77" s="4">
        <f t="shared" si="13"/>
        <v>9</v>
      </c>
      <c r="AB77" s="4" t="s">
        <v>21</v>
      </c>
      <c r="AC77" s="4" t="s">
        <v>52</v>
      </c>
    </row>
    <row r="78" spans="1:31">
      <c r="A78" s="20"/>
      <c r="B78" s="4" t="s">
        <v>41</v>
      </c>
      <c r="C78" s="19" t="s">
        <v>12</v>
      </c>
      <c r="D78" s="4">
        <v>14201</v>
      </c>
      <c r="E78" s="4">
        <v>14263</v>
      </c>
      <c r="F78" s="4">
        <f t="shared" si="8"/>
        <v>63</v>
      </c>
      <c r="G78" s="4">
        <f t="shared" si="9"/>
        <v>4</v>
      </c>
      <c r="K78" s="20"/>
      <c r="L78" s="15" t="s">
        <v>36</v>
      </c>
      <c r="M78" s="16" t="s">
        <v>12</v>
      </c>
      <c r="N78" s="4">
        <v>13406</v>
      </c>
      <c r="O78" s="4">
        <v>13465</v>
      </c>
      <c r="P78" s="4">
        <f t="shared" si="10"/>
        <v>60</v>
      </c>
      <c r="Q78" s="4">
        <f t="shared" si="11"/>
        <v>1</v>
      </c>
      <c r="U78" s="20"/>
      <c r="V78" s="19" t="s">
        <v>41</v>
      </c>
      <c r="W78" s="16" t="s">
        <v>12</v>
      </c>
      <c r="X78" s="4">
        <v>13907</v>
      </c>
      <c r="Y78" s="4">
        <v>13967</v>
      </c>
      <c r="Z78" s="4">
        <f t="shared" si="12"/>
        <v>61</v>
      </c>
      <c r="AA78" s="4">
        <f t="shared" si="13"/>
        <v>3</v>
      </c>
    </row>
    <row r="79" spans="1:31">
      <c r="A79" s="20"/>
      <c r="B79" s="5" t="s">
        <v>43</v>
      </c>
      <c r="C79" s="29" t="s">
        <v>12</v>
      </c>
      <c r="D79" s="5">
        <v>14268</v>
      </c>
      <c r="E79" s="5">
        <v>14966</v>
      </c>
      <c r="F79" s="5">
        <f t="shared" si="8"/>
        <v>699</v>
      </c>
      <c r="G79" s="5">
        <f t="shared" si="9"/>
        <v>-2</v>
      </c>
      <c r="H79" s="5" t="s">
        <v>21</v>
      </c>
      <c r="I79" s="5" t="s">
        <v>23</v>
      </c>
      <c r="K79" s="20"/>
      <c r="L79" s="15" t="s">
        <v>56</v>
      </c>
      <c r="M79" s="16" t="s">
        <v>12</v>
      </c>
      <c r="N79" s="4">
        <v>13467</v>
      </c>
      <c r="O79" s="4">
        <v>13522</v>
      </c>
      <c r="P79" s="4">
        <f t="shared" si="10"/>
        <v>56</v>
      </c>
      <c r="Q79" s="4">
        <f t="shared" si="11"/>
        <v>0</v>
      </c>
      <c r="U79" s="20"/>
      <c r="V79" s="29" t="s">
        <v>43</v>
      </c>
      <c r="W79" s="30" t="s">
        <v>12</v>
      </c>
      <c r="X79" s="5">
        <v>13971</v>
      </c>
      <c r="Y79" s="5">
        <v>14675</v>
      </c>
      <c r="Z79" s="5">
        <f t="shared" si="12"/>
        <v>705</v>
      </c>
      <c r="AA79" s="5">
        <f t="shared" si="13"/>
        <v>-1</v>
      </c>
      <c r="AB79" s="5" t="s">
        <v>13</v>
      </c>
      <c r="AC79" s="5" t="s">
        <v>23</v>
      </c>
    </row>
    <row r="80" s="3" customFormat="1" spans="1:31">
      <c r="A80" s="31"/>
      <c r="B80" s="4" t="s">
        <v>45</v>
      </c>
      <c r="C80" s="19" t="s">
        <v>12</v>
      </c>
      <c r="D80" s="4">
        <v>14965</v>
      </c>
      <c r="E80" s="4">
        <v>15029</v>
      </c>
      <c r="F80" s="4">
        <f t="shared" si="8"/>
        <v>65</v>
      </c>
      <c r="G80" s="4">
        <v>483</v>
      </c>
      <c r="H80" s="4"/>
      <c r="I80" s="4"/>
      <c r="J80" s="5"/>
      <c r="K80" s="31"/>
      <c r="L80" s="12" t="s">
        <v>57</v>
      </c>
      <c r="M80" s="30" t="s">
        <v>12</v>
      </c>
      <c r="N80" s="5">
        <v>13523</v>
      </c>
      <c r="O80" s="5">
        <v>14527</v>
      </c>
      <c r="P80" s="5">
        <v>1005</v>
      </c>
      <c r="Q80" s="5">
        <v>0</v>
      </c>
      <c r="R80" s="5" t="s">
        <v>13</v>
      </c>
      <c r="S80" s="5" t="s">
        <v>23</v>
      </c>
      <c r="T80" s="5"/>
      <c r="U80" s="31"/>
      <c r="V80" s="15" t="s">
        <v>45</v>
      </c>
      <c r="W80" s="16" t="s">
        <v>12</v>
      </c>
      <c r="X80" s="4">
        <v>14675</v>
      </c>
      <c r="Y80" s="4">
        <v>14724</v>
      </c>
      <c r="Z80" s="21">
        <f t="shared" si="12"/>
        <v>50</v>
      </c>
      <c r="AA80" s="4">
        <v>609</v>
      </c>
      <c r="AB80" s="4"/>
      <c r="AC80" s="4"/>
      <c r="AD80" s="5"/>
      <c r="AE80" s="5"/>
    </row>
    <row r="81" spans="1:31">
      <c r="A81" s="20"/>
      <c r="B81" s="12"/>
      <c r="C81" s="29"/>
      <c r="D81" s="5"/>
      <c r="E81" s="5"/>
      <c r="F81" s="5"/>
      <c r="G81" s="5"/>
      <c r="H81" s="5"/>
      <c r="I81" s="5"/>
      <c r="U81" s="20"/>
    </row>
    <row r="82" s="2" customFormat="1" ht="16.5" spans="1:31">
      <c r="A82" s="32"/>
      <c r="J82" s="5"/>
      <c r="K82" s="22"/>
      <c r="L82" s="22"/>
      <c r="M82" s="22"/>
      <c r="N82" s="22"/>
      <c r="O82" s="22"/>
      <c r="P82" s="22"/>
      <c r="Q82" s="22"/>
      <c r="R82" s="22"/>
      <c r="S82" s="22"/>
      <c r="T82" s="5"/>
      <c r="U82" s="32"/>
      <c r="V82" s="24"/>
      <c r="W82" s="25"/>
      <c r="X82" s="22"/>
      <c r="Y82" s="22"/>
      <c r="Z82" s="22"/>
      <c r="AA82" s="22"/>
      <c r="AB82" s="22"/>
      <c r="AC82" s="22"/>
      <c r="AD82" s="22"/>
      <c r="AE82" s="22"/>
    </row>
    <row r="83" ht="16.5" spans="1:31">
      <c r="A83" s="20"/>
      <c r="B83" s="15"/>
      <c r="C83" s="16"/>
    </row>
    <row r="84" s="1" customFormat="1" ht="30" spans="1:31">
      <c r="A84" s="9" t="s">
        <v>1</v>
      </c>
      <c r="B84" s="9" t="s">
        <v>2</v>
      </c>
      <c r="C84" s="10" t="s">
        <v>3</v>
      </c>
      <c r="D84" s="9" t="s">
        <v>4</v>
      </c>
      <c r="E84" s="9" t="s">
        <v>5</v>
      </c>
      <c r="F84" s="9" t="s">
        <v>6</v>
      </c>
      <c r="G84" s="9" t="s">
        <v>7</v>
      </c>
      <c r="H84" s="11" t="s">
        <v>8</v>
      </c>
      <c r="I84" s="11" t="s">
        <v>9</v>
      </c>
      <c r="J84" s="5"/>
      <c r="K84" s="9" t="s">
        <v>1</v>
      </c>
      <c r="L84" s="9" t="s">
        <v>2</v>
      </c>
      <c r="M84" s="10" t="s">
        <v>3</v>
      </c>
      <c r="N84" s="9" t="s">
        <v>4</v>
      </c>
      <c r="O84" s="9" t="s">
        <v>5</v>
      </c>
      <c r="P84" s="9" t="s">
        <v>6</v>
      </c>
      <c r="Q84" s="9" t="s">
        <v>7</v>
      </c>
      <c r="R84" s="11" t="s">
        <v>8</v>
      </c>
      <c r="S84" s="11" t="s">
        <v>9</v>
      </c>
      <c r="T84" s="5"/>
      <c r="U84" s="9" t="s">
        <v>1</v>
      </c>
      <c r="V84" s="9" t="s">
        <v>2</v>
      </c>
      <c r="W84" s="10" t="s">
        <v>3</v>
      </c>
      <c r="X84" s="9" t="s">
        <v>4</v>
      </c>
      <c r="Y84" s="9" t="s">
        <v>5</v>
      </c>
      <c r="Z84" s="9" t="s">
        <v>6</v>
      </c>
      <c r="AA84" s="9" t="s">
        <v>7</v>
      </c>
      <c r="AB84" s="11" t="s">
        <v>8</v>
      </c>
      <c r="AC84" s="11" t="s">
        <v>9</v>
      </c>
      <c r="AD84" s="13"/>
      <c r="AE84" s="13"/>
    </row>
    <row r="85" spans="1:31">
      <c r="A85" s="18" t="s">
        <v>64</v>
      </c>
      <c r="B85" s="4" t="s">
        <v>18</v>
      </c>
      <c r="C85" s="16" t="s">
        <v>12</v>
      </c>
      <c r="D85" s="4">
        <v>432</v>
      </c>
      <c r="E85" s="4">
        <v>494</v>
      </c>
      <c r="F85" s="4">
        <f t="shared" ref="F85:F121" si="14">E85-D85+1</f>
        <v>63</v>
      </c>
      <c r="G85" s="4">
        <f t="shared" ref="G85:G121" si="15">D86-E85-1</f>
        <v>0</v>
      </c>
      <c r="K85" s="20" t="s">
        <v>65</v>
      </c>
      <c r="L85" s="15" t="s">
        <v>11</v>
      </c>
      <c r="M85" s="16" t="s">
        <v>12</v>
      </c>
      <c r="N85" s="15">
        <v>14389</v>
      </c>
      <c r="O85" s="15">
        <v>1486</v>
      </c>
      <c r="P85" s="4">
        <v>1537</v>
      </c>
      <c r="Q85" s="4">
        <f t="shared" ref="Q85:Q100" si="16">N86-O85-1</f>
        <v>0</v>
      </c>
      <c r="R85" s="4" t="s">
        <v>59</v>
      </c>
      <c r="S85" s="4" t="s">
        <v>14</v>
      </c>
      <c r="U85" s="20" t="s">
        <v>66</v>
      </c>
      <c r="V85" s="33" t="s">
        <v>11</v>
      </c>
      <c r="W85" s="19" t="s">
        <v>12</v>
      </c>
      <c r="X85" s="4">
        <v>1</v>
      </c>
      <c r="Y85" s="4">
        <v>1534</v>
      </c>
      <c r="Z85" s="4">
        <f t="shared" ref="Z85:Z99" si="17">Y85-X85+1</f>
        <v>1534</v>
      </c>
      <c r="AA85" s="4">
        <f t="shared" ref="AA85:AA99" si="18">X86-Y85-1</f>
        <v>0</v>
      </c>
      <c r="AB85" s="4" t="s">
        <v>13</v>
      </c>
      <c r="AC85" s="4" t="s">
        <v>14</v>
      </c>
    </row>
    <row r="86" spans="1:31">
      <c r="A86" s="18"/>
      <c r="B86" s="4" t="s">
        <v>20</v>
      </c>
      <c r="C86" s="16" t="s">
        <v>12</v>
      </c>
      <c r="D86" s="4">
        <v>495</v>
      </c>
      <c r="E86" s="4">
        <v>2196</v>
      </c>
      <c r="F86" s="4">
        <f t="shared" si="14"/>
        <v>1702</v>
      </c>
      <c r="G86" s="4">
        <f t="shared" si="15"/>
        <v>0</v>
      </c>
      <c r="H86" s="4" t="s">
        <v>13</v>
      </c>
      <c r="I86" s="4" t="s">
        <v>14</v>
      </c>
      <c r="K86" s="20"/>
      <c r="L86" s="15" t="s">
        <v>19</v>
      </c>
      <c r="M86" s="16" t="s">
        <v>12</v>
      </c>
      <c r="N86" s="15">
        <v>1487</v>
      </c>
      <c r="O86" s="15">
        <v>1548</v>
      </c>
      <c r="P86" s="4">
        <f t="shared" ref="P86:P100" si="19">O86-N86+1</f>
        <v>62</v>
      </c>
      <c r="Q86" s="4">
        <f t="shared" si="16"/>
        <v>0</v>
      </c>
      <c r="V86" s="33" t="s">
        <v>19</v>
      </c>
      <c r="W86" s="19" t="s">
        <v>12</v>
      </c>
      <c r="X86" s="4">
        <v>1535</v>
      </c>
      <c r="Y86" s="4">
        <v>1596</v>
      </c>
      <c r="Z86" s="4">
        <f t="shared" si="17"/>
        <v>62</v>
      </c>
      <c r="AA86" s="4">
        <f t="shared" si="18"/>
        <v>0</v>
      </c>
    </row>
    <row r="87" spans="1:31">
      <c r="A87" s="18"/>
      <c r="B87" s="4" t="s">
        <v>24</v>
      </c>
      <c r="C87" s="16" t="s">
        <v>67</v>
      </c>
      <c r="D87" s="4">
        <v>2197</v>
      </c>
      <c r="E87" s="4">
        <v>2258</v>
      </c>
      <c r="F87" s="4">
        <f t="shared" si="14"/>
        <v>62</v>
      </c>
      <c r="G87" s="4">
        <f t="shared" si="15"/>
        <v>0</v>
      </c>
      <c r="K87" s="20"/>
      <c r="L87" s="15" t="s">
        <v>22</v>
      </c>
      <c r="M87" s="16" t="s">
        <v>12</v>
      </c>
      <c r="N87" s="15">
        <v>1549</v>
      </c>
      <c r="O87" s="15">
        <v>2232</v>
      </c>
      <c r="P87" s="4">
        <f t="shared" si="19"/>
        <v>684</v>
      </c>
      <c r="Q87" s="4">
        <f t="shared" si="16"/>
        <v>-2</v>
      </c>
      <c r="R87" s="4" t="s">
        <v>13</v>
      </c>
      <c r="S87" s="4" t="s">
        <v>23</v>
      </c>
      <c r="V87" s="4" t="s">
        <v>22</v>
      </c>
      <c r="W87" s="19" t="s">
        <v>12</v>
      </c>
      <c r="X87" s="4">
        <v>1597</v>
      </c>
      <c r="Y87" s="4">
        <v>2277</v>
      </c>
      <c r="Z87" s="4">
        <f t="shared" si="17"/>
        <v>681</v>
      </c>
      <c r="AA87" s="4">
        <f t="shared" si="18"/>
        <v>1</v>
      </c>
      <c r="AB87" s="4" t="s">
        <v>13</v>
      </c>
      <c r="AC87" s="4" t="s">
        <v>23</v>
      </c>
    </row>
    <row r="88" spans="1:31">
      <c r="A88" s="18"/>
      <c r="B88" s="4" t="s">
        <v>26</v>
      </c>
      <c r="C88" s="16" t="s">
        <v>12</v>
      </c>
      <c r="D88" s="4">
        <v>2259</v>
      </c>
      <c r="E88" s="4">
        <v>2320</v>
      </c>
      <c r="F88" s="4">
        <f t="shared" si="14"/>
        <v>62</v>
      </c>
      <c r="G88" s="4">
        <f t="shared" si="15"/>
        <v>0</v>
      </c>
      <c r="K88" s="20"/>
      <c r="L88" s="15" t="s">
        <v>25</v>
      </c>
      <c r="M88" s="16" t="s">
        <v>12</v>
      </c>
      <c r="N88" s="15">
        <v>2231</v>
      </c>
      <c r="O88" s="15">
        <v>2294</v>
      </c>
      <c r="P88" s="4">
        <f t="shared" si="19"/>
        <v>64</v>
      </c>
      <c r="Q88" s="4">
        <f t="shared" si="16"/>
        <v>0</v>
      </c>
      <c r="V88" s="33" t="s">
        <v>25</v>
      </c>
      <c r="W88" s="19" t="s">
        <v>12</v>
      </c>
      <c r="X88" s="4">
        <v>2279</v>
      </c>
      <c r="Y88" s="4">
        <v>2342</v>
      </c>
      <c r="Z88" s="4">
        <f t="shared" si="17"/>
        <v>64</v>
      </c>
      <c r="AA88" s="4">
        <f t="shared" si="18"/>
        <v>0</v>
      </c>
    </row>
    <row r="89" spans="1:31">
      <c r="A89" s="18"/>
      <c r="B89" s="4" t="s">
        <v>28</v>
      </c>
      <c r="C89" s="16" t="s">
        <v>12</v>
      </c>
      <c r="D89" s="4">
        <v>2321</v>
      </c>
      <c r="E89" s="4">
        <v>2384</v>
      </c>
      <c r="F89" s="4">
        <f t="shared" si="14"/>
        <v>64</v>
      </c>
      <c r="G89" s="4">
        <f t="shared" si="15"/>
        <v>2</v>
      </c>
      <c r="K89" s="20"/>
      <c r="L89" s="15" t="s">
        <v>27</v>
      </c>
      <c r="M89" s="16" t="s">
        <v>12</v>
      </c>
      <c r="N89" s="15">
        <v>2295</v>
      </c>
      <c r="O89" s="15">
        <v>2445</v>
      </c>
      <c r="P89" s="4">
        <f t="shared" si="19"/>
        <v>151</v>
      </c>
      <c r="Q89" s="4">
        <f t="shared" si="16"/>
        <v>0</v>
      </c>
      <c r="R89" s="4" t="s">
        <v>13</v>
      </c>
      <c r="S89" s="4" t="s">
        <v>14</v>
      </c>
      <c r="V89" s="33" t="s">
        <v>27</v>
      </c>
      <c r="W89" s="19" t="s">
        <v>12</v>
      </c>
      <c r="X89" s="4">
        <v>2343</v>
      </c>
      <c r="Y89" s="4">
        <v>2498</v>
      </c>
      <c r="Z89" s="4">
        <f t="shared" si="17"/>
        <v>156</v>
      </c>
      <c r="AA89" s="4">
        <f t="shared" si="18"/>
        <v>13</v>
      </c>
      <c r="AB89" s="4" t="s">
        <v>13</v>
      </c>
      <c r="AC89" s="4" t="s">
        <v>23</v>
      </c>
    </row>
    <row r="90" spans="1:31">
      <c r="A90" s="18"/>
      <c r="B90" s="4" t="s">
        <v>30</v>
      </c>
      <c r="C90" s="16" t="s">
        <v>12</v>
      </c>
      <c r="D90" s="4">
        <v>2387</v>
      </c>
      <c r="E90" s="4">
        <v>2450</v>
      </c>
      <c r="F90" s="4">
        <f t="shared" si="14"/>
        <v>64</v>
      </c>
      <c r="G90" s="4">
        <f t="shared" si="15"/>
        <v>0</v>
      </c>
      <c r="K90" s="20"/>
      <c r="L90" s="15" t="s">
        <v>31</v>
      </c>
      <c r="M90" s="16" t="s">
        <v>12</v>
      </c>
      <c r="N90" s="15">
        <v>2446</v>
      </c>
      <c r="O90" s="15">
        <v>2510</v>
      </c>
      <c r="P90" s="4">
        <f t="shared" si="19"/>
        <v>65</v>
      </c>
      <c r="Q90" s="4">
        <f t="shared" si="16"/>
        <v>0</v>
      </c>
      <c r="V90" s="4" t="s">
        <v>29</v>
      </c>
      <c r="W90" s="19" t="s">
        <v>12</v>
      </c>
      <c r="X90" s="4">
        <v>2512</v>
      </c>
      <c r="Y90" s="4">
        <v>2577</v>
      </c>
      <c r="Z90" s="4">
        <f t="shared" si="17"/>
        <v>66</v>
      </c>
      <c r="AA90" s="4">
        <f t="shared" si="18"/>
        <v>-2</v>
      </c>
    </row>
    <row r="91" spans="1:31">
      <c r="A91" s="18"/>
      <c r="B91" s="4" t="s">
        <v>32</v>
      </c>
      <c r="C91" s="16" t="s">
        <v>12</v>
      </c>
      <c r="D91" s="4">
        <v>2451</v>
      </c>
      <c r="E91" s="4">
        <v>2744</v>
      </c>
      <c r="F91" s="4">
        <f t="shared" si="14"/>
        <v>294</v>
      </c>
      <c r="G91" s="4">
        <f t="shared" si="15"/>
        <v>-7</v>
      </c>
      <c r="H91" s="4" t="s">
        <v>13</v>
      </c>
      <c r="I91" s="4" t="s">
        <v>23</v>
      </c>
      <c r="K91" s="20"/>
      <c r="L91" s="15" t="s">
        <v>29</v>
      </c>
      <c r="M91" s="16" t="s">
        <v>12</v>
      </c>
      <c r="N91" s="15">
        <v>2511</v>
      </c>
      <c r="O91" s="15">
        <v>2565</v>
      </c>
      <c r="P91" s="4">
        <f t="shared" si="19"/>
        <v>55</v>
      </c>
      <c r="Q91" s="4">
        <f t="shared" si="16"/>
        <v>1</v>
      </c>
      <c r="V91" s="4" t="s">
        <v>31</v>
      </c>
      <c r="W91" s="19" t="s">
        <v>12</v>
      </c>
      <c r="X91" s="4">
        <v>2576</v>
      </c>
      <c r="Y91" s="4">
        <v>2638</v>
      </c>
      <c r="Z91" s="4">
        <f t="shared" si="17"/>
        <v>63</v>
      </c>
      <c r="AA91" s="4">
        <f t="shared" si="18"/>
        <v>60</v>
      </c>
    </row>
    <row r="92" spans="1:31">
      <c r="A92" s="18"/>
      <c r="B92" s="4" t="s">
        <v>34</v>
      </c>
      <c r="C92" s="16" t="s">
        <v>12</v>
      </c>
      <c r="D92" s="4">
        <v>2738</v>
      </c>
      <c r="E92" s="4">
        <v>4078</v>
      </c>
      <c r="F92" s="4">
        <f t="shared" si="14"/>
        <v>1341</v>
      </c>
      <c r="G92" s="4">
        <f t="shared" si="15"/>
        <v>-2</v>
      </c>
      <c r="H92" s="4" t="s">
        <v>13</v>
      </c>
      <c r="I92" s="4" t="s">
        <v>52</v>
      </c>
      <c r="K92" s="20"/>
      <c r="L92" s="15" t="s">
        <v>33</v>
      </c>
      <c r="M92" s="16" t="s">
        <v>12</v>
      </c>
      <c r="N92" s="15">
        <v>2567</v>
      </c>
      <c r="O92" s="15">
        <v>3347</v>
      </c>
      <c r="P92" s="4">
        <f t="shared" si="19"/>
        <v>781</v>
      </c>
      <c r="Q92" s="4">
        <f t="shared" si="16"/>
        <v>0</v>
      </c>
      <c r="R92" s="4" t="s">
        <v>58</v>
      </c>
      <c r="S92" s="4" t="s">
        <v>14</v>
      </c>
      <c r="V92" s="4" t="s">
        <v>33</v>
      </c>
      <c r="W92" s="19" t="s">
        <v>12</v>
      </c>
      <c r="X92" s="4">
        <v>2699</v>
      </c>
      <c r="Y92" s="4">
        <v>3479</v>
      </c>
      <c r="Z92" s="4">
        <f t="shared" si="17"/>
        <v>781</v>
      </c>
      <c r="AA92" s="4">
        <f t="shared" si="18"/>
        <v>0</v>
      </c>
      <c r="AB92" s="4" t="s">
        <v>21</v>
      </c>
      <c r="AC92" s="4" t="s">
        <v>14</v>
      </c>
    </row>
    <row r="93" spans="1:31">
      <c r="A93" s="18"/>
      <c r="B93" s="4" t="s">
        <v>36</v>
      </c>
      <c r="C93" s="16" t="s">
        <v>12</v>
      </c>
      <c r="D93" s="4">
        <v>4077</v>
      </c>
      <c r="E93" s="4">
        <v>4139</v>
      </c>
      <c r="F93" s="4">
        <f t="shared" si="14"/>
        <v>63</v>
      </c>
      <c r="G93" s="4">
        <f t="shared" si="15"/>
        <v>3</v>
      </c>
      <c r="K93" s="20"/>
      <c r="L93" s="15" t="s">
        <v>35</v>
      </c>
      <c r="M93" s="16" t="s">
        <v>12</v>
      </c>
      <c r="N93" s="15">
        <v>3348</v>
      </c>
      <c r="O93" s="15">
        <v>3416</v>
      </c>
      <c r="P93" s="4">
        <f t="shared" si="19"/>
        <v>69</v>
      </c>
      <c r="Q93" s="4">
        <f t="shared" si="16"/>
        <v>0</v>
      </c>
      <c r="V93" s="33" t="s">
        <v>35</v>
      </c>
      <c r="W93" s="19" t="s">
        <v>12</v>
      </c>
      <c r="X93" s="4">
        <v>3480</v>
      </c>
      <c r="Y93" s="4">
        <v>3548</v>
      </c>
      <c r="Z93" s="4">
        <f t="shared" si="17"/>
        <v>69</v>
      </c>
      <c r="AA93" s="4">
        <f t="shared" si="18"/>
        <v>3</v>
      </c>
    </row>
    <row r="94" spans="1:31">
      <c r="A94" s="18"/>
      <c r="B94" s="4" t="s">
        <v>38</v>
      </c>
      <c r="C94" s="16" t="s">
        <v>12</v>
      </c>
      <c r="D94" s="4">
        <v>4143</v>
      </c>
      <c r="E94" s="4">
        <v>4206</v>
      </c>
      <c r="F94" s="4">
        <f t="shared" si="14"/>
        <v>64</v>
      </c>
      <c r="G94" s="4">
        <f t="shared" si="15"/>
        <v>-2</v>
      </c>
      <c r="K94" s="20"/>
      <c r="L94" s="15" t="s">
        <v>37</v>
      </c>
      <c r="M94" s="16" t="s">
        <v>12</v>
      </c>
      <c r="N94" s="15">
        <v>3417</v>
      </c>
      <c r="O94" s="15">
        <v>3873</v>
      </c>
      <c r="P94" s="4">
        <f t="shared" si="19"/>
        <v>457</v>
      </c>
      <c r="Q94" s="4">
        <f t="shared" si="16"/>
        <v>0</v>
      </c>
      <c r="R94" s="4" t="s">
        <v>13</v>
      </c>
      <c r="S94" s="4" t="s">
        <v>14</v>
      </c>
      <c r="V94" s="4" t="s">
        <v>37</v>
      </c>
      <c r="W94" s="19" t="s">
        <v>12</v>
      </c>
      <c r="X94" s="4">
        <v>3552</v>
      </c>
      <c r="Y94" s="4">
        <v>4022</v>
      </c>
      <c r="Z94" s="4">
        <f t="shared" si="17"/>
        <v>471</v>
      </c>
      <c r="AA94" s="4">
        <f t="shared" si="18"/>
        <v>-8</v>
      </c>
      <c r="AB94" s="4" t="s">
        <v>21</v>
      </c>
      <c r="AC94" s="4" t="s">
        <v>23</v>
      </c>
    </row>
    <row r="95" spans="1:31">
      <c r="A95" s="18"/>
      <c r="B95" s="4" t="s">
        <v>40</v>
      </c>
      <c r="C95" s="16" t="s">
        <v>12</v>
      </c>
      <c r="D95" s="4">
        <v>4205</v>
      </c>
      <c r="E95" s="4">
        <v>4953</v>
      </c>
      <c r="F95" s="4">
        <f t="shared" si="14"/>
        <v>749</v>
      </c>
      <c r="G95" s="4">
        <f t="shared" si="15"/>
        <v>-6</v>
      </c>
      <c r="K95" s="20"/>
      <c r="L95" s="15" t="s">
        <v>39</v>
      </c>
      <c r="M95" s="16" t="s">
        <v>12</v>
      </c>
      <c r="N95" s="15">
        <v>3874</v>
      </c>
      <c r="O95" s="15">
        <v>5013</v>
      </c>
      <c r="P95" s="4">
        <f t="shared" si="19"/>
        <v>1140</v>
      </c>
      <c r="Q95" s="4">
        <f t="shared" si="16"/>
        <v>-2</v>
      </c>
      <c r="R95" s="4" t="s">
        <v>13</v>
      </c>
      <c r="S95" s="4" t="s">
        <v>23</v>
      </c>
      <c r="V95" s="4" t="s">
        <v>39</v>
      </c>
      <c r="W95" s="19" t="s">
        <v>12</v>
      </c>
      <c r="X95" s="4">
        <v>4015</v>
      </c>
      <c r="Y95" s="4">
        <v>5151</v>
      </c>
      <c r="Z95" s="4">
        <f t="shared" si="17"/>
        <v>1137</v>
      </c>
      <c r="AA95" s="4">
        <f t="shared" si="18"/>
        <v>-2</v>
      </c>
      <c r="AB95" s="4" t="s">
        <v>21</v>
      </c>
      <c r="AC95" s="4" t="s">
        <v>23</v>
      </c>
    </row>
    <row r="96" spans="1:31">
      <c r="A96" s="18"/>
      <c r="B96" s="4" t="s">
        <v>42</v>
      </c>
      <c r="C96" s="16" t="s">
        <v>12</v>
      </c>
      <c r="D96" s="4">
        <v>4948</v>
      </c>
      <c r="E96" s="4">
        <v>5008</v>
      </c>
      <c r="F96" s="4">
        <f t="shared" si="14"/>
        <v>61</v>
      </c>
      <c r="G96" s="4">
        <f t="shared" si="15"/>
        <v>145</v>
      </c>
      <c r="K96" s="20"/>
      <c r="L96" s="15" t="s">
        <v>41</v>
      </c>
      <c r="M96" s="16" t="s">
        <v>12</v>
      </c>
      <c r="N96" s="15">
        <v>5012</v>
      </c>
      <c r="O96" s="15">
        <v>5076</v>
      </c>
      <c r="P96" s="4">
        <f t="shared" si="19"/>
        <v>65</v>
      </c>
      <c r="Q96" s="4">
        <f t="shared" si="16"/>
        <v>8</v>
      </c>
      <c r="V96" s="4" t="s">
        <v>41</v>
      </c>
      <c r="W96" s="19" t="s">
        <v>12</v>
      </c>
      <c r="X96" s="4">
        <v>5150</v>
      </c>
      <c r="Y96" s="4">
        <v>5213</v>
      </c>
      <c r="Z96" s="4">
        <f t="shared" si="17"/>
        <v>64</v>
      </c>
      <c r="AA96" s="4">
        <f t="shared" si="18"/>
        <v>0</v>
      </c>
    </row>
    <row r="97" spans="1:29">
      <c r="A97" s="20"/>
      <c r="B97" s="4" t="s">
        <v>44</v>
      </c>
      <c r="C97" s="16" t="s">
        <v>12</v>
      </c>
      <c r="D97" s="4">
        <v>5154</v>
      </c>
      <c r="E97" s="4">
        <v>6135</v>
      </c>
      <c r="F97" s="4">
        <f t="shared" si="14"/>
        <v>982</v>
      </c>
      <c r="G97" s="4">
        <f t="shared" si="15"/>
        <v>33</v>
      </c>
      <c r="K97" s="20"/>
      <c r="L97" s="15" t="s">
        <v>43</v>
      </c>
      <c r="M97" s="16" t="s">
        <v>12</v>
      </c>
      <c r="N97" s="15">
        <v>5085</v>
      </c>
      <c r="O97" s="15">
        <v>5789</v>
      </c>
      <c r="P97" s="4">
        <f t="shared" si="19"/>
        <v>705</v>
      </c>
      <c r="Q97" s="4">
        <f t="shared" si="16"/>
        <v>2</v>
      </c>
      <c r="R97" s="4" t="s">
        <v>13</v>
      </c>
      <c r="S97" s="4" t="s">
        <v>23</v>
      </c>
      <c r="V97" s="4" t="s">
        <v>43</v>
      </c>
      <c r="W97" s="19" t="s">
        <v>12</v>
      </c>
      <c r="X97" s="4">
        <v>5214</v>
      </c>
      <c r="Y97" s="4">
        <v>5921</v>
      </c>
      <c r="Z97" s="4">
        <f t="shared" si="17"/>
        <v>708</v>
      </c>
      <c r="AA97" s="4">
        <f t="shared" si="18"/>
        <v>15</v>
      </c>
      <c r="AB97" s="4" t="s">
        <v>13</v>
      </c>
      <c r="AC97" s="4" t="s">
        <v>23</v>
      </c>
    </row>
    <row r="98" spans="1:29">
      <c r="A98" s="20"/>
      <c r="B98" s="4" t="s">
        <v>63</v>
      </c>
      <c r="C98" s="16" t="s">
        <v>12</v>
      </c>
      <c r="D98" s="4">
        <v>6169</v>
      </c>
      <c r="E98" s="4">
        <v>6230</v>
      </c>
      <c r="F98" s="4">
        <f t="shared" si="14"/>
        <v>62</v>
      </c>
      <c r="G98" s="4">
        <f t="shared" si="15"/>
        <v>2</v>
      </c>
      <c r="K98" s="20"/>
      <c r="L98" s="15" t="s">
        <v>45</v>
      </c>
      <c r="M98" s="16" t="s">
        <v>12</v>
      </c>
      <c r="N98" s="15">
        <v>5792</v>
      </c>
      <c r="O98" s="15">
        <v>5844</v>
      </c>
      <c r="P98" s="4">
        <f t="shared" si="19"/>
        <v>53</v>
      </c>
      <c r="Q98" s="4">
        <f t="shared" si="16"/>
        <v>0</v>
      </c>
      <c r="V98" s="4" t="s">
        <v>45</v>
      </c>
      <c r="W98" s="19" t="s">
        <v>12</v>
      </c>
      <c r="X98" s="4">
        <v>5937</v>
      </c>
      <c r="Y98" s="4">
        <v>5995</v>
      </c>
      <c r="Z98" s="4">
        <f t="shared" si="17"/>
        <v>59</v>
      </c>
      <c r="AA98" s="4">
        <f t="shared" si="18"/>
        <v>0</v>
      </c>
    </row>
    <row r="99" ht="16.5" spans="1:29">
      <c r="A99" s="20"/>
      <c r="B99" s="4" t="s">
        <v>47</v>
      </c>
      <c r="C99" s="16" t="s">
        <v>12</v>
      </c>
      <c r="D99" s="4">
        <v>6233</v>
      </c>
      <c r="E99" s="4">
        <v>6294</v>
      </c>
      <c r="F99" s="4">
        <f t="shared" si="14"/>
        <v>62</v>
      </c>
      <c r="G99" s="4">
        <f t="shared" si="15"/>
        <v>-1</v>
      </c>
      <c r="K99" s="20"/>
      <c r="L99" s="34" t="s">
        <v>16</v>
      </c>
      <c r="M99" s="16" t="s">
        <v>12</v>
      </c>
      <c r="N99" s="4">
        <v>5845</v>
      </c>
      <c r="O99" s="4">
        <v>5973</v>
      </c>
      <c r="P99" s="4">
        <f t="shared" si="19"/>
        <v>129</v>
      </c>
      <c r="Q99" s="4">
        <f t="shared" si="16"/>
        <v>0</v>
      </c>
      <c r="V99" s="12" t="s">
        <v>16</v>
      </c>
      <c r="W99" s="30" t="s">
        <v>12</v>
      </c>
      <c r="X99" s="4">
        <v>5996</v>
      </c>
      <c r="Y99" s="4">
        <v>6629</v>
      </c>
      <c r="Z99" s="4">
        <f t="shared" si="17"/>
        <v>634</v>
      </c>
      <c r="AA99" s="4">
        <f t="shared" si="18"/>
        <v>0</v>
      </c>
    </row>
    <row r="100" spans="1:29">
      <c r="A100" s="20"/>
      <c r="B100" s="4" t="s">
        <v>49</v>
      </c>
      <c r="C100" s="16" t="s">
        <v>12</v>
      </c>
      <c r="D100" s="4">
        <v>6294</v>
      </c>
      <c r="E100" s="4">
        <v>6360</v>
      </c>
      <c r="F100" s="4">
        <f t="shared" si="14"/>
        <v>67</v>
      </c>
      <c r="G100" s="4">
        <f t="shared" si="15"/>
        <v>1</v>
      </c>
      <c r="K100" s="20"/>
      <c r="L100" s="15" t="s">
        <v>18</v>
      </c>
      <c r="M100" s="16" t="s">
        <v>12</v>
      </c>
      <c r="N100" s="15">
        <v>5974</v>
      </c>
      <c r="O100" s="15">
        <v>6040</v>
      </c>
      <c r="P100" s="4">
        <f t="shared" si="19"/>
        <v>67</v>
      </c>
      <c r="Q100" s="4">
        <f t="shared" si="16"/>
        <v>0</v>
      </c>
      <c r="V100" s="33" t="s">
        <v>18</v>
      </c>
      <c r="W100" s="19" t="s">
        <v>12</v>
      </c>
      <c r="X100" s="4">
        <v>6630</v>
      </c>
      <c r="Y100" s="4">
        <v>6691</v>
      </c>
      <c r="Z100" s="4">
        <f t="shared" ref="Z100:Z122" si="20">Y100-X100+1</f>
        <v>62</v>
      </c>
      <c r="AA100" s="4">
        <f t="shared" ref="AA100:AA121" si="21">X101-Y100-1</f>
        <v>0</v>
      </c>
    </row>
    <row r="101" spans="1:29">
      <c r="A101" s="20"/>
      <c r="B101" s="4" t="s">
        <v>50</v>
      </c>
      <c r="C101" s="16" t="s">
        <v>12</v>
      </c>
      <c r="D101" s="4">
        <v>6362</v>
      </c>
      <c r="E101" s="4">
        <v>6425</v>
      </c>
      <c r="F101" s="4">
        <f t="shared" si="14"/>
        <v>64</v>
      </c>
      <c r="G101" s="4">
        <f t="shared" si="15"/>
        <v>0</v>
      </c>
      <c r="K101" s="20"/>
      <c r="L101" s="15" t="s">
        <v>20</v>
      </c>
      <c r="M101" s="16" t="s">
        <v>12</v>
      </c>
      <c r="N101" s="15">
        <v>6041</v>
      </c>
      <c r="O101" s="15">
        <v>7771</v>
      </c>
      <c r="P101" s="4">
        <f t="shared" ref="P100:P122" si="22">O101-N101+1</f>
        <v>1731</v>
      </c>
      <c r="Q101" s="4">
        <f t="shared" ref="Q100:Q121" si="23">N102-O101-1</f>
        <v>-1</v>
      </c>
      <c r="R101" s="4" t="s">
        <v>13</v>
      </c>
      <c r="S101" s="4" t="s">
        <v>23</v>
      </c>
      <c r="V101" s="4" t="s">
        <v>20</v>
      </c>
      <c r="W101" s="19" t="s">
        <v>12</v>
      </c>
      <c r="X101" s="4">
        <v>6692</v>
      </c>
      <c r="Y101" s="4">
        <v>8395</v>
      </c>
      <c r="Z101" s="4">
        <f t="shared" si="20"/>
        <v>1704</v>
      </c>
      <c r="AA101" s="4">
        <f t="shared" si="21"/>
        <v>-1</v>
      </c>
      <c r="AB101" s="4" t="s">
        <v>13</v>
      </c>
      <c r="AC101" s="4" t="s">
        <v>23</v>
      </c>
    </row>
    <row r="102" spans="1:29">
      <c r="A102" s="20"/>
      <c r="B102" s="4" t="s">
        <v>51</v>
      </c>
      <c r="C102" s="16" t="s">
        <v>12</v>
      </c>
      <c r="D102" s="4">
        <v>6426</v>
      </c>
      <c r="E102" s="4">
        <v>7358</v>
      </c>
      <c r="F102" s="4">
        <f t="shared" si="14"/>
        <v>933</v>
      </c>
      <c r="G102" s="4">
        <f t="shared" si="15"/>
        <v>8</v>
      </c>
      <c r="H102" s="4" t="s">
        <v>13</v>
      </c>
      <c r="I102" s="4" t="s">
        <v>23</v>
      </c>
      <c r="K102" s="20"/>
      <c r="L102" s="15" t="s">
        <v>24</v>
      </c>
      <c r="M102" s="16" t="s">
        <v>12</v>
      </c>
      <c r="N102" s="15">
        <v>7771</v>
      </c>
      <c r="O102" s="15">
        <v>7832</v>
      </c>
      <c r="P102" s="4">
        <f t="shared" si="22"/>
        <v>62</v>
      </c>
      <c r="Q102" s="4">
        <f t="shared" si="23"/>
        <v>0</v>
      </c>
      <c r="V102" s="4" t="s">
        <v>24</v>
      </c>
      <c r="W102" s="19" t="s">
        <v>12</v>
      </c>
      <c r="X102" s="4">
        <v>8395</v>
      </c>
      <c r="Y102" s="4">
        <v>8456</v>
      </c>
      <c r="Z102" s="4">
        <f t="shared" si="20"/>
        <v>62</v>
      </c>
      <c r="AA102" s="4">
        <f t="shared" si="21"/>
        <v>0</v>
      </c>
    </row>
    <row r="103" spans="1:29">
      <c r="A103" s="20"/>
      <c r="B103" s="4" t="s">
        <v>53</v>
      </c>
      <c r="C103" s="16" t="s">
        <v>12</v>
      </c>
      <c r="D103" s="4">
        <v>7367</v>
      </c>
      <c r="E103" s="4">
        <v>7429</v>
      </c>
      <c r="F103" s="4">
        <f t="shared" si="14"/>
        <v>63</v>
      </c>
      <c r="G103" s="4">
        <f t="shared" si="15"/>
        <v>0</v>
      </c>
      <c r="K103" s="20"/>
      <c r="L103" s="15" t="s">
        <v>26</v>
      </c>
      <c r="M103" s="16" t="s">
        <v>12</v>
      </c>
      <c r="N103" s="15">
        <v>7833</v>
      </c>
      <c r="O103" s="15">
        <v>7893</v>
      </c>
      <c r="P103" s="4">
        <f t="shared" si="22"/>
        <v>61</v>
      </c>
      <c r="Q103" s="4">
        <f t="shared" si="23"/>
        <v>-3</v>
      </c>
      <c r="V103" s="4" t="s">
        <v>26</v>
      </c>
      <c r="W103" s="19" t="s">
        <v>12</v>
      </c>
      <c r="X103" s="4">
        <v>8457</v>
      </c>
      <c r="Y103" s="4">
        <v>8518</v>
      </c>
      <c r="Z103" s="4">
        <f t="shared" si="20"/>
        <v>62</v>
      </c>
      <c r="AA103" s="4">
        <f t="shared" si="21"/>
        <v>0</v>
      </c>
    </row>
    <row r="104" spans="1:29">
      <c r="A104" s="20"/>
      <c r="B104" s="4" t="s">
        <v>54</v>
      </c>
      <c r="C104" s="16" t="s">
        <v>12</v>
      </c>
      <c r="D104" s="4">
        <v>7430</v>
      </c>
      <c r="E104" s="4">
        <v>7496</v>
      </c>
      <c r="F104" s="4">
        <f t="shared" si="14"/>
        <v>67</v>
      </c>
      <c r="G104" s="4">
        <f t="shared" si="15"/>
        <v>0</v>
      </c>
      <c r="K104" s="20"/>
      <c r="L104" s="15" t="s">
        <v>28</v>
      </c>
      <c r="M104" s="16" t="s">
        <v>12</v>
      </c>
      <c r="N104" s="15">
        <v>7891</v>
      </c>
      <c r="O104" s="15">
        <v>7951</v>
      </c>
      <c r="P104" s="4">
        <f t="shared" si="22"/>
        <v>61</v>
      </c>
      <c r="Q104" s="4">
        <f t="shared" si="23"/>
        <v>2</v>
      </c>
      <c r="V104" s="33" t="s">
        <v>28</v>
      </c>
      <c r="W104" s="19" t="s">
        <v>12</v>
      </c>
      <c r="X104" s="4">
        <v>8519</v>
      </c>
      <c r="Y104" s="4">
        <v>8581</v>
      </c>
      <c r="Z104" s="4">
        <f t="shared" si="20"/>
        <v>63</v>
      </c>
      <c r="AA104" s="4">
        <f t="shared" si="21"/>
        <v>0</v>
      </c>
    </row>
    <row r="105" spans="1:29">
      <c r="A105" s="20"/>
      <c r="B105" s="4" t="s">
        <v>55</v>
      </c>
      <c r="C105" s="16" t="s">
        <v>12</v>
      </c>
      <c r="D105" s="4">
        <v>7497</v>
      </c>
      <c r="E105" s="4">
        <v>7850</v>
      </c>
      <c r="F105" s="4">
        <f t="shared" si="14"/>
        <v>354</v>
      </c>
      <c r="G105" s="4">
        <f t="shared" si="15"/>
        <v>-2</v>
      </c>
      <c r="H105" s="4" t="s">
        <v>13</v>
      </c>
      <c r="I105" s="4" t="s">
        <v>23</v>
      </c>
      <c r="K105" s="20"/>
      <c r="L105" s="15" t="s">
        <v>30</v>
      </c>
      <c r="M105" s="16" t="s">
        <v>12</v>
      </c>
      <c r="N105" s="15">
        <v>7954</v>
      </c>
      <c r="O105" s="15">
        <v>8012</v>
      </c>
      <c r="P105" s="4">
        <f t="shared" si="22"/>
        <v>59</v>
      </c>
      <c r="Q105" s="4">
        <f t="shared" si="23"/>
        <v>0</v>
      </c>
      <c r="V105" s="4" t="s">
        <v>30</v>
      </c>
      <c r="W105" s="19" t="s">
        <v>12</v>
      </c>
      <c r="X105" s="4">
        <v>8582</v>
      </c>
      <c r="Y105" s="4">
        <v>8643</v>
      </c>
      <c r="Z105" s="4">
        <f t="shared" si="20"/>
        <v>62</v>
      </c>
      <c r="AA105" s="4">
        <f t="shared" si="21"/>
        <v>0</v>
      </c>
    </row>
    <row r="106" spans="1:29">
      <c r="A106" s="20"/>
      <c r="B106" s="4" t="s">
        <v>56</v>
      </c>
      <c r="C106" s="16" t="s">
        <v>12</v>
      </c>
      <c r="D106" s="4">
        <v>7849</v>
      </c>
      <c r="E106" s="4">
        <v>7915</v>
      </c>
      <c r="F106" s="4">
        <f t="shared" si="14"/>
        <v>67</v>
      </c>
      <c r="G106" s="4">
        <f t="shared" si="15"/>
        <v>-1</v>
      </c>
      <c r="K106" s="20"/>
      <c r="L106" s="15" t="s">
        <v>32</v>
      </c>
      <c r="M106" s="16" t="s">
        <v>12</v>
      </c>
      <c r="N106" s="15">
        <v>8013</v>
      </c>
      <c r="O106" s="15">
        <v>8300</v>
      </c>
      <c r="P106" s="4">
        <f t="shared" si="22"/>
        <v>288</v>
      </c>
      <c r="Q106" s="4">
        <f t="shared" si="23"/>
        <v>-7</v>
      </c>
      <c r="R106" s="4" t="s">
        <v>58</v>
      </c>
      <c r="S106" s="4" t="s">
        <v>23</v>
      </c>
      <c r="V106" s="4" t="s">
        <v>32</v>
      </c>
      <c r="W106" s="19" t="s">
        <v>12</v>
      </c>
      <c r="X106" s="4">
        <v>8644</v>
      </c>
      <c r="Y106" s="4">
        <v>8937</v>
      </c>
      <c r="Z106" s="4">
        <f t="shared" si="20"/>
        <v>294</v>
      </c>
      <c r="AA106" s="4">
        <f t="shared" si="21"/>
        <v>-7</v>
      </c>
      <c r="AB106" s="4" t="s">
        <v>13</v>
      </c>
      <c r="AC106" s="4" t="s">
        <v>23</v>
      </c>
    </row>
    <row r="107" spans="1:29">
      <c r="A107" s="20"/>
      <c r="B107" s="4" t="s">
        <v>57</v>
      </c>
      <c r="C107" s="16" t="s">
        <v>12</v>
      </c>
      <c r="D107" s="4">
        <v>7915</v>
      </c>
      <c r="E107" s="4">
        <v>8928</v>
      </c>
      <c r="F107" s="4">
        <f t="shared" si="14"/>
        <v>1014</v>
      </c>
      <c r="G107" s="4">
        <f t="shared" si="15"/>
        <v>-29</v>
      </c>
      <c r="H107" s="4" t="s">
        <v>13</v>
      </c>
      <c r="I107" s="4" t="s">
        <v>23</v>
      </c>
      <c r="K107" s="20"/>
      <c r="L107" s="15" t="s">
        <v>34</v>
      </c>
      <c r="M107" s="16" t="s">
        <v>12</v>
      </c>
      <c r="N107" s="15">
        <v>8294</v>
      </c>
      <c r="O107" s="4">
        <v>9635</v>
      </c>
      <c r="P107" s="4">
        <f t="shared" si="22"/>
        <v>1342</v>
      </c>
      <c r="Q107" s="4">
        <f t="shared" si="23"/>
        <v>0</v>
      </c>
      <c r="R107" s="4" t="s">
        <v>13</v>
      </c>
      <c r="S107" s="4" t="s">
        <v>14</v>
      </c>
      <c r="V107" s="4" t="s">
        <v>34</v>
      </c>
      <c r="W107" s="19" t="s">
        <v>12</v>
      </c>
      <c r="X107" s="4">
        <v>8931</v>
      </c>
      <c r="Y107" s="4">
        <v>10265</v>
      </c>
      <c r="Z107" s="4">
        <f t="shared" si="20"/>
        <v>1335</v>
      </c>
      <c r="AA107" s="4">
        <f t="shared" si="21"/>
        <v>-1</v>
      </c>
      <c r="AB107" s="4" t="s">
        <v>13</v>
      </c>
      <c r="AC107" s="4" t="s">
        <v>52</v>
      </c>
    </row>
    <row r="108" spans="1:29">
      <c r="A108" s="20"/>
      <c r="B108" s="4" t="s">
        <v>11</v>
      </c>
      <c r="C108" s="16" t="s">
        <v>12</v>
      </c>
      <c r="D108" s="4">
        <v>8900</v>
      </c>
      <c r="E108" s="4">
        <v>10433</v>
      </c>
      <c r="F108" s="4">
        <f t="shared" si="14"/>
        <v>1534</v>
      </c>
      <c r="G108" s="4">
        <f t="shared" si="15"/>
        <v>0</v>
      </c>
      <c r="H108" s="4" t="s">
        <v>59</v>
      </c>
      <c r="I108" s="4" t="s">
        <v>14</v>
      </c>
      <c r="K108" s="20"/>
      <c r="L108" s="15" t="s">
        <v>36</v>
      </c>
      <c r="M108" s="16" t="s">
        <v>12</v>
      </c>
      <c r="N108" s="4">
        <v>9636</v>
      </c>
      <c r="O108" s="4">
        <v>9690</v>
      </c>
      <c r="P108" s="4">
        <f t="shared" si="22"/>
        <v>55</v>
      </c>
      <c r="Q108" s="4">
        <f t="shared" si="23"/>
        <v>8</v>
      </c>
      <c r="V108" s="33" t="s">
        <v>36</v>
      </c>
      <c r="W108" s="19" t="s">
        <v>12</v>
      </c>
      <c r="X108" s="4">
        <v>10265</v>
      </c>
      <c r="Y108" s="4">
        <v>10330</v>
      </c>
      <c r="Z108" s="4">
        <f t="shared" si="20"/>
        <v>66</v>
      </c>
      <c r="AA108" s="4">
        <f t="shared" si="21"/>
        <v>0</v>
      </c>
    </row>
    <row r="109" spans="1:29">
      <c r="A109" s="20"/>
      <c r="B109" s="4" t="s">
        <v>19</v>
      </c>
      <c r="C109" s="16" t="s">
        <v>12</v>
      </c>
      <c r="D109" s="4">
        <v>10434</v>
      </c>
      <c r="E109" s="4">
        <v>10495</v>
      </c>
      <c r="F109" s="4">
        <f t="shared" si="14"/>
        <v>62</v>
      </c>
      <c r="G109" s="4">
        <f t="shared" si="15"/>
        <v>0</v>
      </c>
      <c r="K109" s="20"/>
      <c r="L109" s="15" t="s">
        <v>38</v>
      </c>
      <c r="M109" s="16" t="s">
        <v>12</v>
      </c>
      <c r="N109" s="4">
        <v>9699</v>
      </c>
      <c r="O109" s="4">
        <v>9759</v>
      </c>
      <c r="P109" s="4">
        <f t="shared" si="22"/>
        <v>61</v>
      </c>
      <c r="Q109" s="4">
        <f t="shared" si="23"/>
        <v>-24</v>
      </c>
      <c r="V109" s="4" t="s">
        <v>38</v>
      </c>
      <c r="W109" s="19" t="s">
        <v>12</v>
      </c>
      <c r="X109" s="4">
        <v>10331</v>
      </c>
      <c r="Y109" s="4">
        <v>10392</v>
      </c>
      <c r="Z109" s="4">
        <f t="shared" si="20"/>
        <v>62</v>
      </c>
      <c r="AA109" s="4">
        <f t="shared" si="21"/>
        <v>-2</v>
      </c>
    </row>
    <row r="110" spans="1:29">
      <c r="A110" s="20"/>
      <c r="B110" s="4" t="s">
        <v>22</v>
      </c>
      <c r="C110" s="16" t="s">
        <v>12</v>
      </c>
      <c r="D110" s="4">
        <v>10496</v>
      </c>
      <c r="E110" s="4">
        <v>11176</v>
      </c>
      <c r="F110" s="4">
        <f t="shared" si="14"/>
        <v>681</v>
      </c>
      <c r="G110" s="4">
        <f t="shared" si="15"/>
        <v>-2</v>
      </c>
      <c r="H110" s="4" t="s">
        <v>13</v>
      </c>
      <c r="I110" s="4" t="s">
        <v>23</v>
      </c>
      <c r="K110" s="20"/>
      <c r="L110" s="15" t="s">
        <v>40</v>
      </c>
      <c r="M110" s="16" t="s">
        <v>12</v>
      </c>
      <c r="N110" s="4">
        <v>9736</v>
      </c>
      <c r="O110" s="4">
        <v>10526</v>
      </c>
      <c r="P110" s="4">
        <f t="shared" si="22"/>
        <v>791</v>
      </c>
      <c r="Q110" s="4">
        <f t="shared" si="23"/>
        <v>-8</v>
      </c>
      <c r="V110" s="4" t="s">
        <v>40</v>
      </c>
      <c r="W110" s="19" t="s">
        <v>12</v>
      </c>
      <c r="X110" s="4">
        <v>10391</v>
      </c>
      <c r="Y110" s="4">
        <v>11139</v>
      </c>
      <c r="Z110" s="4">
        <f t="shared" si="20"/>
        <v>749</v>
      </c>
      <c r="AA110" s="4">
        <f t="shared" si="21"/>
        <v>-6</v>
      </c>
    </row>
    <row r="111" spans="1:29">
      <c r="A111" s="20"/>
      <c r="B111" s="4" t="s">
        <v>25</v>
      </c>
      <c r="C111" s="16" t="s">
        <v>12</v>
      </c>
      <c r="D111" s="4">
        <v>11175</v>
      </c>
      <c r="E111" s="4">
        <v>11240</v>
      </c>
      <c r="F111" s="4">
        <f t="shared" si="14"/>
        <v>66</v>
      </c>
      <c r="G111" s="4">
        <f t="shared" si="15"/>
        <v>0</v>
      </c>
      <c r="K111" s="20"/>
      <c r="L111" s="15" t="s">
        <v>42</v>
      </c>
      <c r="M111" s="16" t="s">
        <v>12</v>
      </c>
      <c r="N111" s="4">
        <v>10519</v>
      </c>
      <c r="O111" s="4">
        <v>10578</v>
      </c>
      <c r="P111" s="4">
        <f t="shared" si="22"/>
        <v>60</v>
      </c>
      <c r="Q111" s="4">
        <f t="shared" si="23"/>
        <v>155</v>
      </c>
      <c r="V111" s="4" t="s">
        <v>42</v>
      </c>
      <c r="W111" s="19" t="s">
        <v>12</v>
      </c>
      <c r="X111" s="4">
        <v>11134</v>
      </c>
      <c r="Y111" s="4">
        <v>11199</v>
      </c>
      <c r="Z111" s="4">
        <f t="shared" si="20"/>
        <v>66</v>
      </c>
      <c r="AA111" s="4">
        <f t="shared" si="21"/>
        <v>151</v>
      </c>
    </row>
    <row r="112" spans="1:29">
      <c r="A112" s="20"/>
      <c r="B112" s="4" t="s">
        <v>27</v>
      </c>
      <c r="C112" s="16" t="s">
        <v>12</v>
      </c>
      <c r="D112" s="4">
        <v>11241</v>
      </c>
      <c r="E112" s="4">
        <v>11396</v>
      </c>
      <c r="F112" s="4">
        <f t="shared" si="14"/>
        <v>156</v>
      </c>
      <c r="G112" s="4">
        <f t="shared" si="15"/>
        <v>49</v>
      </c>
      <c r="H112" s="4" t="s">
        <v>13</v>
      </c>
      <c r="I112" s="4" t="s">
        <v>23</v>
      </c>
      <c r="K112" s="20"/>
      <c r="L112" s="15" t="s">
        <v>44</v>
      </c>
      <c r="M112" s="16" t="s">
        <v>12</v>
      </c>
      <c r="N112" s="4">
        <v>10734</v>
      </c>
      <c r="O112" s="4">
        <v>11731</v>
      </c>
      <c r="P112" s="4">
        <f t="shared" si="22"/>
        <v>998</v>
      </c>
      <c r="Q112" s="4">
        <f t="shared" si="23"/>
        <v>36</v>
      </c>
      <c r="V112" s="4" t="s">
        <v>44</v>
      </c>
      <c r="W112" s="19" t="s">
        <v>12</v>
      </c>
      <c r="X112" s="4">
        <v>11351</v>
      </c>
      <c r="Y112" s="4">
        <v>12326</v>
      </c>
      <c r="Z112" s="4">
        <f t="shared" si="20"/>
        <v>976</v>
      </c>
      <c r="AA112" s="4">
        <f t="shared" si="21"/>
        <v>41</v>
      </c>
    </row>
    <row r="113" spans="1:31">
      <c r="A113" s="20"/>
      <c r="B113" s="4" t="s">
        <v>29</v>
      </c>
      <c r="C113" s="16" t="s">
        <v>12</v>
      </c>
      <c r="D113" s="4">
        <v>11446</v>
      </c>
      <c r="E113" s="4">
        <v>11514</v>
      </c>
      <c r="F113" s="4">
        <f t="shared" si="14"/>
        <v>69</v>
      </c>
      <c r="G113" s="4">
        <f t="shared" si="15"/>
        <v>-2</v>
      </c>
      <c r="K113" s="20"/>
      <c r="L113" s="15" t="s">
        <v>46</v>
      </c>
      <c r="M113" s="16" t="s">
        <v>12</v>
      </c>
      <c r="N113" s="4">
        <v>11768</v>
      </c>
      <c r="O113" s="4">
        <v>11828</v>
      </c>
      <c r="P113" s="4">
        <f t="shared" si="22"/>
        <v>61</v>
      </c>
      <c r="Q113" s="4">
        <f t="shared" si="23"/>
        <v>-1</v>
      </c>
      <c r="V113" s="33" t="s">
        <v>46</v>
      </c>
      <c r="W113" s="19" t="s">
        <v>12</v>
      </c>
      <c r="X113" s="4">
        <v>12368</v>
      </c>
      <c r="Y113" s="4">
        <v>12427</v>
      </c>
      <c r="Z113" s="4">
        <f t="shared" si="20"/>
        <v>60</v>
      </c>
      <c r="AA113" s="4">
        <f t="shared" si="21"/>
        <v>-60</v>
      </c>
    </row>
    <row r="114" spans="1:31">
      <c r="A114" s="20"/>
      <c r="B114" s="4" t="s">
        <v>31</v>
      </c>
      <c r="C114" s="16" t="s">
        <v>12</v>
      </c>
      <c r="D114" s="4">
        <v>11513</v>
      </c>
      <c r="E114" s="4">
        <v>11575</v>
      </c>
      <c r="F114" s="4">
        <f t="shared" si="14"/>
        <v>63</v>
      </c>
      <c r="G114" s="4">
        <f t="shared" si="15"/>
        <v>3</v>
      </c>
      <c r="K114" s="20"/>
      <c r="L114" s="15" t="s">
        <v>49</v>
      </c>
      <c r="M114" s="16" t="s">
        <v>12</v>
      </c>
      <c r="N114" s="4">
        <v>11828</v>
      </c>
      <c r="O114" s="4">
        <v>11895</v>
      </c>
      <c r="P114" s="4">
        <f t="shared" si="22"/>
        <v>68</v>
      </c>
      <c r="Q114" s="4">
        <f t="shared" si="23"/>
        <v>0</v>
      </c>
      <c r="V114" s="33" t="s">
        <v>47</v>
      </c>
      <c r="W114" s="19" t="s">
        <v>12</v>
      </c>
      <c r="X114" s="4">
        <v>12368</v>
      </c>
      <c r="Y114" s="4">
        <v>12427</v>
      </c>
      <c r="Z114" s="4">
        <f t="shared" si="20"/>
        <v>60</v>
      </c>
      <c r="AA114" s="4">
        <f t="shared" si="21"/>
        <v>65</v>
      </c>
    </row>
    <row r="115" spans="1:31">
      <c r="A115" s="20"/>
      <c r="B115" s="4" t="s">
        <v>33</v>
      </c>
      <c r="C115" s="16" t="s">
        <v>12</v>
      </c>
      <c r="D115" s="4">
        <v>11579</v>
      </c>
      <c r="E115" s="4">
        <v>12353</v>
      </c>
      <c r="F115" s="4">
        <f t="shared" si="14"/>
        <v>775</v>
      </c>
      <c r="G115" s="4">
        <f t="shared" si="15"/>
        <v>0</v>
      </c>
      <c r="H115" s="4" t="s">
        <v>59</v>
      </c>
      <c r="I115" s="4" t="s">
        <v>14</v>
      </c>
      <c r="K115" s="20"/>
      <c r="L115" s="15" t="s">
        <v>47</v>
      </c>
      <c r="M115" s="16" t="s">
        <v>12</v>
      </c>
      <c r="N115" s="4">
        <v>11896</v>
      </c>
      <c r="O115" s="4">
        <v>11955</v>
      </c>
      <c r="P115" s="4">
        <f t="shared" si="22"/>
        <v>60</v>
      </c>
      <c r="Q115" s="4">
        <f t="shared" si="23"/>
        <v>0</v>
      </c>
      <c r="V115" s="33" t="s">
        <v>49</v>
      </c>
      <c r="W115" s="19" t="s">
        <v>12</v>
      </c>
      <c r="X115" s="4">
        <v>12493</v>
      </c>
      <c r="Y115" s="4">
        <v>12559</v>
      </c>
      <c r="Z115" s="4">
        <f t="shared" si="20"/>
        <v>67</v>
      </c>
      <c r="AA115" s="4">
        <f t="shared" si="21"/>
        <v>2</v>
      </c>
    </row>
    <row r="116" spans="1:31">
      <c r="A116" s="20"/>
      <c r="B116" s="4" t="s">
        <v>35</v>
      </c>
      <c r="C116" s="16" t="s">
        <v>12</v>
      </c>
      <c r="D116" s="4">
        <v>12354</v>
      </c>
      <c r="E116" s="4">
        <v>12422</v>
      </c>
      <c r="F116" s="4">
        <f t="shared" si="14"/>
        <v>69</v>
      </c>
      <c r="G116" s="4">
        <f t="shared" si="15"/>
        <v>3</v>
      </c>
      <c r="K116" s="20"/>
      <c r="L116" s="15" t="s">
        <v>50</v>
      </c>
      <c r="M116" s="16" t="s">
        <v>12</v>
      </c>
      <c r="N116" s="4">
        <v>11956</v>
      </c>
      <c r="O116" s="4">
        <v>12016</v>
      </c>
      <c r="P116" s="4">
        <f t="shared" si="22"/>
        <v>61</v>
      </c>
      <c r="Q116" s="4">
        <f t="shared" si="23"/>
        <v>6</v>
      </c>
      <c r="V116" s="33" t="s">
        <v>50</v>
      </c>
      <c r="W116" s="19" t="s">
        <v>12</v>
      </c>
      <c r="X116" s="4">
        <v>12562</v>
      </c>
      <c r="Y116" s="4">
        <v>12625</v>
      </c>
      <c r="Z116" s="4">
        <f t="shared" si="20"/>
        <v>64</v>
      </c>
      <c r="AA116" s="4">
        <f t="shared" si="21"/>
        <v>0</v>
      </c>
    </row>
    <row r="117" spans="1:31">
      <c r="A117" s="20"/>
      <c r="B117" s="4" t="s">
        <v>37</v>
      </c>
      <c r="C117" s="16" t="s">
        <v>12</v>
      </c>
      <c r="D117" s="4">
        <v>12426</v>
      </c>
      <c r="E117" s="4">
        <v>12896</v>
      </c>
      <c r="F117" s="4">
        <f t="shared" si="14"/>
        <v>471</v>
      </c>
      <c r="G117" s="4">
        <f t="shared" si="15"/>
        <v>-8</v>
      </c>
      <c r="H117" s="4" t="s">
        <v>21</v>
      </c>
      <c r="I117" s="4" t="s">
        <v>23</v>
      </c>
      <c r="K117" s="20"/>
      <c r="L117" s="15" t="s">
        <v>51</v>
      </c>
      <c r="M117" s="16" t="s">
        <v>12</v>
      </c>
      <c r="N117" s="4">
        <v>12023</v>
      </c>
      <c r="O117" s="4">
        <v>12935</v>
      </c>
      <c r="P117" s="4">
        <f t="shared" si="22"/>
        <v>913</v>
      </c>
      <c r="Q117" s="4">
        <f t="shared" si="23"/>
        <v>0</v>
      </c>
      <c r="R117" s="4" t="s">
        <v>21</v>
      </c>
      <c r="S117" s="4" t="s">
        <v>14</v>
      </c>
      <c r="V117" s="4" t="s">
        <v>51</v>
      </c>
      <c r="W117" s="19" t="s">
        <v>12</v>
      </c>
      <c r="X117" s="4">
        <v>12626</v>
      </c>
      <c r="Y117" s="4">
        <v>13555</v>
      </c>
      <c r="Z117" s="4">
        <f t="shared" si="20"/>
        <v>930</v>
      </c>
      <c r="AA117" s="4">
        <f t="shared" si="21"/>
        <v>-2</v>
      </c>
      <c r="AB117" s="4" t="s">
        <v>13</v>
      </c>
      <c r="AC117" s="4" t="s">
        <v>52</v>
      </c>
    </row>
    <row r="118" spans="1:31">
      <c r="A118" s="20"/>
      <c r="B118" s="4" t="s">
        <v>39</v>
      </c>
      <c r="C118" s="16" t="s">
        <v>12</v>
      </c>
      <c r="D118" s="4">
        <v>12889</v>
      </c>
      <c r="E118" s="4">
        <v>14025</v>
      </c>
      <c r="F118" s="4">
        <f t="shared" si="14"/>
        <v>1137</v>
      </c>
      <c r="G118" s="4">
        <f t="shared" si="15"/>
        <v>-1</v>
      </c>
      <c r="H118" s="4" t="s">
        <v>59</v>
      </c>
      <c r="I118" s="4" t="s">
        <v>23</v>
      </c>
      <c r="K118" s="20"/>
      <c r="L118" s="15" t="s">
        <v>53</v>
      </c>
      <c r="M118" s="16" t="s">
        <v>12</v>
      </c>
      <c r="N118" s="4">
        <v>12936</v>
      </c>
      <c r="O118" s="4">
        <v>12997</v>
      </c>
      <c r="P118" s="4">
        <f t="shared" si="22"/>
        <v>62</v>
      </c>
      <c r="Q118" s="4">
        <f t="shared" si="23"/>
        <v>1</v>
      </c>
      <c r="V118" s="33" t="s">
        <v>53</v>
      </c>
      <c r="W118" s="19" t="s">
        <v>12</v>
      </c>
      <c r="X118" s="4">
        <v>13554</v>
      </c>
      <c r="Y118" s="4">
        <v>13617</v>
      </c>
      <c r="Z118" s="4">
        <f t="shared" si="20"/>
        <v>64</v>
      </c>
      <c r="AA118" s="4">
        <f t="shared" si="21"/>
        <v>0</v>
      </c>
    </row>
    <row r="119" spans="1:31">
      <c r="A119" s="20"/>
      <c r="B119" s="4" t="s">
        <v>41</v>
      </c>
      <c r="C119" s="16" t="s">
        <v>12</v>
      </c>
      <c r="D119" s="4">
        <v>14025</v>
      </c>
      <c r="E119" s="4">
        <v>14091</v>
      </c>
      <c r="F119" s="4">
        <f t="shared" si="14"/>
        <v>67</v>
      </c>
      <c r="G119" s="4">
        <f t="shared" si="15"/>
        <v>0</v>
      </c>
      <c r="K119" s="20"/>
      <c r="L119" s="15" t="s">
        <v>54</v>
      </c>
      <c r="M119" s="16" t="s">
        <v>12</v>
      </c>
      <c r="N119" s="4">
        <v>12999</v>
      </c>
      <c r="O119" s="4">
        <v>13059</v>
      </c>
      <c r="P119" s="4">
        <f t="shared" si="22"/>
        <v>61</v>
      </c>
      <c r="Q119" s="4">
        <f t="shared" si="23"/>
        <v>0</v>
      </c>
      <c r="V119" s="33" t="s">
        <v>54</v>
      </c>
      <c r="W119" s="19" t="s">
        <v>12</v>
      </c>
      <c r="X119" s="4">
        <v>13618</v>
      </c>
      <c r="Y119" s="4">
        <v>13682</v>
      </c>
      <c r="Z119" s="4">
        <f t="shared" si="20"/>
        <v>65</v>
      </c>
      <c r="AA119" s="4">
        <f t="shared" si="21"/>
        <v>-1</v>
      </c>
    </row>
    <row r="120" spans="1:31">
      <c r="A120" s="20"/>
      <c r="B120" s="5" t="s">
        <v>43</v>
      </c>
      <c r="C120" s="30" t="s">
        <v>12</v>
      </c>
      <c r="D120" s="5">
        <v>14092</v>
      </c>
      <c r="E120" s="5">
        <v>14799</v>
      </c>
      <c r="F120" s="5">
        <f t="shared" si="14"/>
        <v>708</v>
      </c>
      <c r="G120" s="5">
        <f t="shared" si="15"/>
        <v>-2</v>
      </c>
      <c r="H120" s="5" t="s">
        <v>13</v>
      </c>
      <c r="I120" s="5" t="s">
        <v>23</v>
      </c>
      <c r="K120" s="20"/>
      <c r="L120" s="15" t="s">
        <v>55</v>
      </c>
      <c r="M120" s="16" t="s">
        <v>12</v>
      </c>
      <c r="N120" s="4">
        <v>13060</v>
      </c>
      <c r="O120" s="4">
        <v>13404</v>
      </c>
      <c r="P120" s="4">
        <f t="shared" si="22"/>
        <v>345</v>
      </c>
      <c r="Q120" s="4">
        <f t="shared" si="23"/>
        <v>-2</v>
      </c>
      <c r="R120" s="4" t="s">
        <v>13</v>
      </c>
      <c r="S120" s="4" t="s">
        <v>23</v>
      </c>
      <c r="V120" s="4" t="s">
        <v>55</v>
      </c>
      <c r="W120" s="19" t="s">
        <v>12</v>
      </c>
      <c r="X120" s="4">
        <v>13682</v>
      </c>
      <c r="Y120" s="4">
        <v>14036</v>
      </c>
      <c r="Z120" s="4">
        <f t="shared" si="20"/>
        <v>355</v>
      </c>
      <c r="AA120" s="4">
        <f t="shared" si="21"/>
        <v>-1</v>
      </c>
      <c r="AB120" s="4" t="s">
        <v>13</v>
      </c>
      <c r="AC120" s="4" t="s">
        <v>23</v>
      </c>
    </row>
    <row r="121" s="3" customFormat="1" spans="1:31">
      <c r="A121" s="31"/>
      <c r="B121" s="4" t="s">
        <v>45</v>
      </c>
      <c r="C121" s="16" t="s">
        <v>12</v>
      </c>
      <c r="D121" s="4">
        <v>14798</v>
      </c>
      <c r="E121" s="4">
        <v>14858</v>
      </c>
      <c r="F121" s="4">
        <f t="shared" si="14"/>
        <v>61</v>
      </c>
      <c r="G121" s="4">
        <v>536</v>
      </c>
      <c r="H121" s="4"/>
      <c r="I121" s="4"/>
      <c r="J121" s="5"/>
      <c r="K121" s="31"/>
      <c r="L121" s="15" t="s">
        <v>56</v>
      </c>
      <c r="M121" s="16" t="s">
        <v>12</v>
      </c>
      <c r="N121" s="4">
        <v>13403</v>
      </c>
      <c r="O121" s="4">
        <v>13457</v>
      </c>
      <c r="P121" s="4">
        <f t="shared" si="22"/>
        <v>55</v>
      </c>
      <c r="Q121" s="4">
        <f t="shared" si="23"/>
        <v>0</v>
      </c>
      <c r="R121" s="4"/>
      <c r="S121" s="4"/>
      <c r="T121" s="5"/>
      <c r="U121" s="5"/>
      <c r="V121" s="4" t="s">
        <v>56</v>
      </c>
      <c r="W121" s="19" t="s">
        <v>12</v>
      </c>
      <c r="X121" s="4">
        <v>14036</v>
      </c>
      <c r="Y121" s="4">
        <v>14099</v>
      </c>
      <c r="Z121" s="4">
        <f t="shared" si="20"/>
        <v>64</v>
      </c>
      <c r="AA121" s="4">
        <f t="shared" si="21"/>
        <v>-1</v>
      </c>
      <c r="AB121" s="4"/>
      <c r="AC121" s="4"/>
      <c r="AD121" s="5"/>
      <c r="AE121" s="5"/>
    </row>
    <row r="122" spans="1:31">
      <c r="A122" s="20"/>
      <c r="L122" s="12" t="s">
        <v>57</v>
      </c>
      <c r="M122" s="30" t="s">
        <v>12</v>
      </c>
      <c r="N122" s="5">
        <v>13458</v>
      </c>
      <c r="O122" s="5">
        <v>14439</v>
      </c>
      <c r="P122" s="5">
        <f t="shared" si="22"/>
        <v>982</v>
      </c>
      <c r="Q122" s="5">
        <v>0</v>
      </c>
      <c r="R122" s="5" t="s">
        <v>13</v>
      </c>
      <c r="S122" s="5" t="s">
        <v>14</v>
      </c>
      <c r="V122" s="5" t="s">
        <v>57</v>
      </c>
      <c r="W122" s="29" t="s">
        <v>12</v>
      </c>
      <c r="X122" s="5">
        <v>14099</v>
      </c>
      <c r="Y122" s="5">
        <v>15092</v>
      </c>
      <c r="Z122" s="5">
        <f t="shared" si="20"/>
        <v>994</v>
      </c>
      <c r="AA122" s="5">
        <v>0</v>
      </c>
      <c r="AB122" s="5" t="s">
        <v>13</v>
      </c>
      <c r="AC122" s="5" t="s">
        <v>14</v>
      </c>
    </row>
    <row r="123" s="2" customFormat="1" ht="16.5" spans="1:31">
      <c r="A123" s="32"/>
      <c r="B123" s="24"/>
      <c r="C123" s="25"/>
      <c r="D123" s="22"/>
      <c r="E123" s="22"/>
      <c r="F123" s="22"/>
      <c r="G123" s="22"/>
      <c r="H123" s="22"/>
      <c r="I123" s="22"/>
      <c r="J123" s="5"/>
      <c r="K123" s="22"/>
      <c r="L123" s="22"/>
      <c r="M123" s="22"/>
      <c r="N123" s="22"/>
      <c r="O123" s="22"/>
      <c r="P123" s="22"/>
      <c r="Q123" s="22"/>
      <c r="R123" s="22"/>
      <c r="S123" s="22"/>
      <c r="T123" s="5"/>
      <c r="U123" s="22"/>
      <c r="V123" s="22"/>
      <c r="W123" s="22"/>
      <c r="X123" s="22"/>
      <c r="Y123" s="22"/>
      <c r="Z123" s="22"/>
      <c r="AA123" s="22"/>
      <c r="AB123" s="22"/>
      <c r="AC123" s="22"/>
      <c r="AD123" s="22"/>
      <c r="AE123" s="22"/>
    </row>
    <row r="124" ht="16.5" spans="1:31">
      <c r="A124" s="20"/>
    </row>
    <row r="125" s="1" customFormat="1" ht="30" spans="1:31">
      <c r="A125" s="9" t="s">
        <v>1</v>
      </c>
      <c r="B125" s="9" t="s">
        <v>2</v>
      </c>
      <c r="C125" s="10" t="s">
        <v>3</v>
      </c>
      <c r="D125" s="9" t="s">
        <v>4</v>
      </c>
      <c r="E125" s="9" t="s">
        <v>5</v>
      </c>
      <c r="F125" s="9" t="s">
        <v>6</v>
      </c>
      <c r="G125" s="9" t="s">
        <v>7</v>
      </c>
      <c r="H125" s="11" t="s">
        <v>8</v>
      </c>
      <c r="I125" s="11" t="s">
        <v>9</v>
      </c>
      <c r="J125" s="5"/>
      <c r="K125" s="9" t="s">
        <v>1</v>
      </c>
      <c r="L125" s="9" t="s">
        <v>2</v>
      </c>
      <c r="M125" s="10" t="s">
        <v>3</v>
      </c>
      <c r="N125" s="9" t="s">
        <v>4</v>
      </c>
      <c r="O125" s="9" t="s">
        <v>5</v>
      </c>
      <c r="P125" s="9" t="s">
        <v>6</v>
      </c>
      <c r="Q125" s="9" t="s">
        <v>7</v>
      </c>
      <c r="R125" s="11" t="s">
        <v>8</v>
      </c>
      <c r="S125" s="11" t="s">
        <v>9</v>
      </c>
      <c r="T125" s="5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</row>
    <row r="126" ht="16.5" spans="1:31">
      <c r="A126" s="20" t="s">
        <v>68</v>
      </c>
      <c r="B126" s="15" t="s">
        <v>16</v>
      </c>
      <c r="C126" s="19" t="s">
        <v>12</v>
      </c>
      <c r="D126" s="4">
        <v>1</v>
      </c>
      <c r="E126" s="4">
        <v>120</v>
      </c>
      <c r="F126" s="4">
        <v>120</v>
      </c>
      <c r="G126" s="4">
        <v>0</v>
      </c>
      <c r="K126" s="20" t="s">
        <v>69</v>
      </c>
      <c r="L126" s="34" t="s">
        <v>11</v>
      </c>
      <c r="M126" s="16" t="s">
        <v>12</v>
      </c>
      <c r="N126" s="4">
        <v>1</v>
      </c>
      <c r="O126" s="4">
        <v>1534</v>
      </c>
      <c r="P126" s="4">
        <f t="shared" ref="P126:P141" si="24">O126-N126+1</f>
        <v>1534</v>
      </c>
      <c r="Q126" s="4">
        <f t="shared" ref="Q126:Q140" si="25">N127-O126-1</f>
        <v>0</v>
      </c>
      <c r="R126" s="4" t="s">
        <v>13</v>
      </c>
      <c r="S126" s="4" t="s">
        <v>14</v>
      </c>
    </row>
    <row r="127" ht="16.5" spans="1:31">
      <c r="B127" s="15" t="s">
        <v>11</v>
      </c>
      <c r="C127" s="16" t="s">
        <v>12</v>
      </c>
      <c r="D127" s="4">
        <v>121</v>
      </c>
      <c r="E127" s="4">
        <v>1654</v>
      </c>
      <c r="F127" s="4">
        <f t="shared" ref="F127:F164" si="26">E127-D127+1</f>
        <v>1534</v>
      </c>
      <c r="G127" s="4">
        <f t="shared" ref="G127:G163" si="27">D128-E127-1</f>
        <v>0</v>
      </c>
      <c r="H127" s="4" t="s">
        <v>13</v>
      </c>
      <c r="I127" s="4" t="s">
        <v>14</v>
      </c>
      <c r="L127" s="34" t="s">
        <v>19</v>
      </c>
      <c r="M127" s="16" t="s">
        <v>12</v>
      </c>
      <c r="N127" s="4">
        <v>1535</v>
      </c>
      <c r="O127" s="4">
        <v>1596</v>
      </c>
      <c r="P127" s="4">
        <f t="shared" si="24"/>
        <v>62</v>
      </c>
      <c r="Q127" s="4">
        <f t="shared" si="25"/>
        <v>0</v>
      </c>
    </row>
    <row r="128" ht="16.5" spans="1:31">
      <c r="B128" s="15" t="s">
        <v>19</v>
      </c>
      <c r="C128" s="16" t="s">
        <v>12</v>
      </c>
      <c r="D128" s="4">
        <v>1655</v>
      </c>
      <c r="E128" s="4">
        <v>1716</v>
      </c>
      <c r="F128" s="4">
        <f t="shared" si="26"/>
        <v>62</v>
      </c>
      <c r="G128" s="4">
        <f t="shared" si="27"/>
        <v>0</v>
      </c>
      <c r="L128" s="34" t="s">
        <v>22</v>
      </c>
      <c r="M128" s="16" t="s">
        <v>12</v>
      </c>
      <c r="N128" s="4">
        <v>1597</v>
      </c>
      <c r="O128" s="4">
        <v>2280</v>
      </c>
      <c r="P128" s="4">
        <f t="shared" si="24"/>
        <v>684</v>
      </c>
      <c r="Q128" s="4">
        <f t="shared" si="25"/>
        <v>-2</v>
      </c>
      <c r="R128" s="4" t="s">
        <v>13</v>
      </c>
      <c r="S128" s="4" t="s">
        <v>23</v>
      </c>
    </row>
    <row r="129" ht="16.5" spans="2:19">
      <c r="B129" s="15" t="s">
        <v>22</v>
      </c>
      <c r="C129" s="16" t="s">
        <v>12</v>
      </c>
      <c r="D129" s="4">
        <v>1717</v>
      </c>
      <c r="E129" s="4">
        <v>2397</v>
      </c>
      <c r="F129" s="4">
        <f t="shared" si="26"/>
        <v>681</v>
      </c>
      <c r="G129" s="4">
        <f t="shared" si="27"/>
        <v>-2</v>
      </c>
      <c r="H129" s="4" t="s">
        <v>58</v>
      </c>
      <c r="I129" s="4" t="s">
        <v>23</v>
      </c>
      <c r="L129" s="34" t="s">
        <v>25</v>
      </c>
      <c r="M129" s="16" t="s">
        <v>12</v>
      </c>
      <c r="N129" s="4">
        <v>2279</v>
      </c>
      <c r="O129" s="4">
        <v>2344</v>
      </c>
      <c r="P129" s="4">
        <f t="shared" si="24"/>
        <v>66</v>
      </c>
      <c r="Q129" s="4">
        <f t="shared" si="25"/>
        <v>0</v>
      </c>
    </row>
    <row r="130" ht="16.5" spans="2:19">
      <c r="B130" s="15" t="s">
        <v>25</v>
      </c>
      <c r="C130" s="16" t="s">
        <v>12</v>
      </c>
      <c r="D130" s="4">
        <v>2396</v>
      </c>
      <c r="E130" s="4">
        <v>2467</v>
      </c>
      <c r="F130" s="4">
        <f t="shared" si="26"/>
        <v>72</v>
      </c>
      <c r="G130" s="4">
        <f t="shared" si="27"/>
        <v>-8</v>
      </c>
      <c r="L130" s="34" t="s">
        <v>27</v>
      </c>
      <c r="M130" s="16" t="s">
        <v>12</v>
      </c>
      <c r="N130" s="4">
        <v>2345</v>
      </c>
      <c r="O130" s="4">
        <v>2495</v>
      </c>
      <c r="P130" s="4">
        <f t="shared" si="24"/>
        <v>151</v>
      </c>
      <c r="Q130" s="4">
        <f t="shared" si="25"/>
        <v>0</v>
      </c>
      <c r="R130" s="4" t="s">
        <v>13</v>
      </c>
      <c r="S130" s="4" t="s">
        <v>14</v>
      </c>
    </row>
    <row r="131" ht="16.5" spans="2:19">
      <c r="B131" s="15" t="s">
        <v>27</v>
      </c>
      <c r="C131" s="16" t="s">
        <v>12</v>
      </c>
      <c r="D131" s="4">
        <v>2460</v>
      </c>
      <c r="E131" s="4">
        <v>2610</v>
      </c>
      <c r="F131" s="4">
        <f t="shared" si="26"/>
        <v>151</v>
      </c>
      <c r="G131" s="4">
        <f t="shared" si="27"/>
        <v>0</v>
      </c>
      <c r="H131" s="4" t="s">
        <v>13</v>
      </c>
      <c r="I131" s="4" t="s">
        <v>14</v>
      </c>
      <c r="L131" s="34" t="s">
        <v>31</v>
      </c>
      <c r="M131" s="16" t="s">
        <v>12</v>
      </c>
      <c r="N131" s="4">
        <v>2496</v>
      </c>
      <c r="O131" s="4">
        <v>2555</v>
      </c>
      <c r="P131" s="4">
        <f t="shared" si="24"/>
        <v>60</v>
      </c>
      <c r="Q131" s="4">
        <f t="shared" si="25"/>
        <v>0</v>
      </c>
    </row>
    <row r="132" ht="16.5" spans="2:19">
      <c r="B132" s="15" t="s">
        <v>31</v>
      </c>
      <c r="C132" s="16" t="s">
        <v>12</v>
      </c>
      <c r="D132" s="4">
        <v>2611</v>
      </c>
      <c r="E132" s="4">
        <v>2669</v>
      </c>
      <c r="F132" s="4">
        <f t="shared" si="26"/>
        <v>59</v>
      </c>
      <c r="G132" s="4">
        <f t="shared" si="27"/>
        <v>0</v>
      </c>
      <c r="L132" s="34" t="s">
        <v>29</v>
      </c>
      <c r="M132" s="16" t="s">
        <v>12</v>
      </c>
      <c r="N132" s="4">
        <v>2556</v>
      </c>
      <c r="O132" s="4">
        <v>2615</v>
      </c>
      <c r="P132" s="4">
        <f t="shared" si="24"/>
        <v>60</v>
      </c>
      <c r="Q132" s="4">
        <f t="shared" si="25"/>
        <v>3</v>
      </c>
    </row>
    <row r="133" ht="16.5" spans="2:19">
      <c r="B133" s="15" t="s">
        <v>29</v>
      </c>
      <c r="C133" s="16" t="s">
        <v>12</v>
      </c>
      <c r="D133" s="4">
        <v>2670</v>
      </c>
      <c r="E133" s="4">
        <v>2739</v>
      </c>
      <c r="F133" s="4">
        <f t="shared" si="26"/>
        <v>70</v>
      </c>
      <c r="G133" s="4">
        <f t="shared" si="27"/>
        <v>0</v>
      </c>
      <c r="L133" s="34" t="s">
        <v>33</v>
      </c>
      <c r="M133" s="16" t="s">
        <v>12</v>
      </c>
      <c r="N133" s="4">
        <v>2619</v>
      </c>
      <c r="O133" s="4">
        <v>3396</v>
      </c>
      <c r="P133" s="4">
        <f t="shared" si="24"/>
        <v>778</v>
      </c>
      <c r="Q133" s="4">
        <f t="shared" si="25"/>
        <v>0</v>
      </c>
      <c r="R133" s="4" t="s">
        <v>70</v>
      </c>
      <c r="S133" s="4" t="s">
        <v>14</v>
      </c>
    </row>
    <row r="134" ht="16.5" spans="2:19">
      <c r="B134" s="15" t="s">
        <v>33</v>
      </c>
      <c r="C134" s="16" t="s">
        <v>12</v>
      </c>
      <c r="D134" s="4">
        <v>2740</v>
      </c>
      <c r="E134" s="4">
        <v>3538</v>
      </c>
      <c r="F134" s="4">
        <f t="shared" si="26"/>
        <v>799</v>
      </c>
      <c r="G134" s="4">
        <f t="shared" si="27"/>
        <v>0</v>
      </c>
      <c r="H134" s="4" t="s">
        <v>21</v>
      </c>
      <c r="I134" s="4" t="s">
        <v>14</v>
      </c>
      <c r="L134" s="34" t="s">
        <v>35</v>
      </c>
      <c r="M134" s="16" t="s">
        <v>12</v>
      </c>
      <c r="N134" s="4">
        <v>3397</v>
      </c>
      <c r="O134" s="4">
        <v>3465</v>
      </c>
      <c r="P134" s="4">
        <f t="shared" si="24"/>
        <v>69</v>
      </c>
      <c r="Q134" s="4">
        <f t="shared" si="25"/>
        <v>1</v>
      </c>
    </row>
    <row r="135" ht="16.5" spans="2:19">
      <c r="B135" s="15" t="s">
        <v>35</v>
      </c>
      <c r="C135" s="16" t="s">
        <v>12</v>
      </c>
      <c r="D135" s="4">
        <v>3539</v>
      </c>
      <c r="E135" s="4">
        <v>3607</v>
      </c>
      <c r="F135" s="4">
        <f t="shared" si="26"/>
        <v>69</v>
      </c>
      <c r="G135" s="4">
        <f t="shared" si="27"/>
        <v>0</v>
      </c>
      <c r="L135" s="34" t="s">
        <v>37</v>
      </c>
      <c r="M135" s="16" t="s">
        <v>12</v>
      </c>
      <c r="N135" s="4">
        <v>3467</v>
      </c>
      <c r="O135" s="4">
        <v>3976</v>
      </c>
      <c r="P135" s="4">
        <f t="shared" si="24"/>
        <v>510</v>
      </c>
      <c r="Q135" s="4">
        <f t="shared" si="25"/>
        <v>-50</v>
      </c>
      <c r="R135" s="4" t="s">
        <v>13</v>
      </c>
      <c r="S135" s="4" t="s">
        <v>23</v>
      </c>
    </row>
    <row r="136" ht="16.5" spans="2:19">
      <c r="B136" s="15" t="s">
        <v>37</v>
      </c>
      <c r="C136" s="16" t="s">
        <v>12</v>
      </c>
      <c r="D136" s="4">
        <v>3608</v>
      </c>
      <c r="E136" s="4">
        <v>4064</v>
      </c>
      <c r="F136" s="4">
        <f t="shared" si="26"/>
        <v>457</v>
      </c>
      <c r="G136" s="4">
        <f t="shared" si="27"/>
        <v>0</v>
      </c>
      <c r="H136" s="4" t="s">
        <v>13</v>
      </c>
      <c r="I136" s="4" t="s">
        <v>14</v>
      </c>
      <c r="L136" s="34" t="s">
        <v>39</v>
      </c>
      <c r="M136" s="16" t="s">
        <v>12</v>
      </c>
      <c r="N136" s="4">
        <v>3927</v>
      </c>
      <c r="O136" s="4">
        <v>5072</v>
      </c>
      <c r="P136" s="4">
        <f t="shared" si="24"/>
        <v>1146</v>
      </c>
      <c r="Q136" s="4">
        <f t="shared" si="25"/>
        <v>3</v>
      </c>
      <c r="R136" s="4" t="s">
        <v>21</v>
      </c>
      <c r="S136" s="4" t="s">
        <v>23</v>
      </c>
    </row>
    <row r="137" ht="16.5" spans="2:19">
      <c r="B137" s="15" t="s">
        <v>39</v>
      </c>
      <c r="C137" s="16" t="s">
        <v>12</v>
      </c>
      <c r="D137" s="4">
        <v>4065</v>
      </c>
      <c r="E137" s="4">
        <v>5210</v>
      </c>
      <c r="F137" s="4">
        <f t="shared" si="26"/>
        <v>1146</v>
      </c>
      <c r="G137" s="4">
        <f t="shared" si="27"/>
        <v>5</v>
      </c>
      <c r="H137" s="4" t="s">
        <v>13</v>
      </c>
      <c r="I137" s="4" t="s">
        <v>23</v>
      </c>
      <c r="L137" s="34" t="s">
        <v>41</v>
      </c>
      <c r="M137" s="16" t="s">
        <v>12</v>
      </c>
      <c r="N137" s="4">
        <v>5076</v>
      </c>
      <c r="O137" s="4">
        <v>5135</v>
      </c>
      <c r="P137" s="4">
        <f t="shared" si="24"/>
        <v>60</v>
      </c>
      <c r="Q137" s="4">
        <f t="shared" si="25"/>
        <v>55</v>
      </c>
    </row>
    <row r="138" ht="16.5" spans="2:19">
      <c r="B138" s="15" t="s">
        <v>41</v>
      </c>
      <c r="C138" s="16" t="s">
        <v>12</v>
      </c>
      <c r="D138" s="4">
        <v>5216</v>
      </c>
      <c r="E138" s="4">
        <v>5276</v>
      </c>
      <c r="F138" s="4">
        <f t="shared" si="26"/>
        <v>61</v>
      </c>
      <c r="G138" s="4">
        <f t="shared" si="27"/>
        <v>61</v>
      </c>
      <c r="L138" s="34" t="s">
        <v>43</v>
      </c>
      <c r="M138" s="16" t="s">
        <v>12</v>
      </c>
      <c r="N138" s="4">
        <v>5191</v>
      </c>
      <c r="O138" s="4">
        <v>5895</v>
      </c>
      <c r="P138" s="4">
        <f t="shared" si="24"/>
        <v>705</v>
      </c>
      <c r="Q138" s="4">
        <f t="shared" si="25"/>
        <v>4</v>
      </c>
      <c r="R138" s="4" t="s">
        <v>13</v>
      </c>
      <c r="S138" s="4" t="s">
        <v>52</v>
      </c>
    </row>
    <row r="139" ht="16.5" spans="2:19">
      <c r="B139" s="15" t="s">
        <v>43</v>
      </c>
      <c r="C139" s="16" t="s">
        <v>12</v>
      </c>
      <c r="D139" s="4">
        <v>5338</v>
      </c>
      <c r="E139" s="4">
        <v>6042</v>
      </c>
      <c r="F139" s="4">
        <f t="shared" si="26"/>
        <v>705</v>
      </c>
      <c r="G139" s="4">
        <f t="shared" si="27"/>
        <v>7</v>
      </c>
      <c r="H139" s="4" t="s">
        <v>13</v>
      </c>
      <c r="I139" s="4" t="s">
        <v>23</v>
      </c>
      <c r="L139" s="34" t="s">
        <v>45</v>
      </c>
      <c r="M139" s="16" t="s">
        <v>12</v>
      </c>
      <c r="N139" s="4">
        <v>5900</v>
      </c>
      <c r="O139" s="4">
        <v>5954</v>
      </c>
      <c r="P139" s="4">
        <f t="shared" si="24"/>
        <v>55</v>
      </c>
      <c r="Q139" s="4">
        <f t="shared" si="25"/>
        <v>0</v>
      </c>
    </row>
    <row r="140" ht="16.5" spans="2:19">
      <c r="B140" s="15" t="s">
        <v>45</v>
      </c>
      <c r="C140" s="16" t="s">
        <v>12</v>
      </c>
      <c r="D140" s="4">
        <v>6050</v>
      </c>
      <c r="E140" s="4">
        <v>6099</v>
      </c>
      <c r="F140" s="4">
        <f t="shared" si="26"/>
        <v>50</v>
      </c>
      <c r="G140" s="4">
        <f t="shared" si="27"/>
        <v>73</v>
      </c>
      <c r="L140" s="34" t="s">
        <v>16</v>
      </c>
      <c r="M140" s="16" t="s">
        <v>12</v>
      </c>
      <c r="N140" s="4">
        <v>5955</v>
      </c>
      <c r="O140" s="4">
        <v>6851</v>
      </c>
      <c r="P140" s="4">
        <f t="shared" si="24"/>
        <v>897</v>
      </c>
      <c r="Q140" s="4">
        <f t="shared" si="25"/>
        <v>0</v>
      </c>
    </row>
    <row r="141" ht="16.5" spans="2:19">
      <c r="B141" s="15" t="s">
        <v>18</v>
      </c>
      <c r="C141" s="16" t="s">
        <v>12</v>
      </c>
      <c r="D141" s="4">
        <v>6173</v>
      </c>
      <c r="E141" s="4">
        <v>6235</v>
      </c>
      <c r="F141" s="4">
        <f t="shared" si="26"/>
        <v>63</v>
      </c>
      <c r="G141" s="4">
        <f t="shared" si="27"/>
        <v>0</v>
      </c>
      <c r="L141" s="34" t="s">
        <v>18</v>
      </c>
      <c r="M141" s="16" t="s">
        <v>12</v>
      </c>
      <c r="N141" s="4">
        <v>6852</v>
      </c>
      <c r="O141" s="4">
        <v>6912</v>
      </c>
      <c r="P141" s="4">
        <f t="shared" si="24"/>
        <v>61</v>
      </c>
      <c r="Q141" s="4">
        <f t="shared" ref="Q141:Q162" si="28">N142-O141-1</f>
        <v>0</v>
      </c>
    </row>
    <row r="142" ht="16.5" spans="2:19">
      <c r="B142" s="15" t="s">
        <v>20</v>
      </c>
      <c r="C142" s="16" t="s">
        <v>12</v>
      </c>
      <c r="D142" s="4">
        <v>6236</v>
      </c>
      <c r="E142" s="4">
        <v>7933</v>
      </c>
      <c r="F142" s="4">
        <f t="shared" si="26"/>
        <v>1698</v>
      </c>
      <c r="G142" s="4">
        <f t="shared" si="27"/>
        <v>-1</v>
      </c>
      <c r="H142" s="4" t="s">
        <v>58</v>
      </c>
      <c r="I142" s="4" t="s">
        <v>23</v>
      </c>
      <c r="L142" s="34" t="s">
        <v>20</v>
      </c>
      <c r="M142" s="16" t="s">
        <v>12</v>
      </c>
      <c r="N142" s="4">
        <v>6913</v>
      </c>
      <c r="O142" s="4">
        <v>8610</v>
      </c>
      <c r="P142" s="4">
        <f t="shared" ref="P141:P163" si="29">O142-N142+1</f>
        <v>1698</v>
      </c>
      <c r="Q142" s="4">
        <f t="shared" si="28"/>
        <v>-1</v>
      </c>
      <c r="R142" s="4" t="s">
        <v>58</v>
      </c>
      <c r="S142" s="4" t="s">
        <v>23</v>
      </c>
    </row>
    <row r="143" ht="16.5" spans="2:19">
      <c r="B143" s="15" t="s">
        <v>24</v>
      </c>
      <c r="C143" s="16" t="s">
        <v>12</v>
      </c>
      <c r="D143" s="4">
        <v>7933</v>
      </c>
      <c r="E143" s="4">
        <v>7994</v>
      </c>
      <c r="F143" s="4">
        <f t="shared" si="26"/>
        <v>62</v>
      </c>
      <c r="G143" s="4">
        <f t="shared" si="27"/>
        <v>0</v>
      </c>
      <c r="L143" s="34" t="s">
        <v>24</v>
      </c>
      <c r="M143" s="16" t="s">
        <v>12</v>
      </c>
      <c r="N143" s="4">
        <v>8610</v>
      </c>
      <c r="O143" s="4">
        <v>8671</v>
      </c>
      <c r="P143" s="4">
        <f t="shared" si="29"/>
        <v>62</v>
      </c>
      <c r="Q143" s="4">
        <f t="shared" si="28"/>
        <v>4</v>
      </c>
    </row>
    <row r="144" ht="16.5" spans="2:19">
      <c r="B144" s="15" t="s">
        <v>26</v>
      </c>
      <c r="C144" s="16" t="s">
        <v>12</v>
      </c>
      <c r="D144" s="4">
        <v>7995</v>
      </c>
      <c r="E144" s="4">
        <v>8055</v>
      </c>
      <c r="F144" s="4">
        <f t="shared" si="26"/>
        <v>61</v>
      </c>
      <c r="G144" s="4">
        <f t="shared" si="27"/>
        <v>-3</v>
      </c>
      <c r="L144" s="34" t="s">
        <v>26</v>
      </c>
      <c r="M144" s="16" t="s">
        <v>12</v>
      </c>
      <c r="N144" s="4">
        <v>8676</v>
      </c>
      <c r="O144" s="4">
        <v>8726</v>
      </c>
      <c r="P144" s="4">
        <f t="shared" si="29"/>
        <v>51</v>
      </c>
      <c r="Q144" s="4">
        <f t="shared" si="28"/>
        <v>1</v>
      </c>
    </row>
    <row r="145" ht="16.5" spans="2:19">
      <c r="B145" s="15" t="s">
        <v>28</v>
      </c>
      <c r="C145" s="16" t="s">
        <v>12</v>
      </c>
      <c r="D145" s="4">
        <v>8053</v>
      </c>
      <c r="E145" s="4">
        <v>8113</v>
      </c>
      <c r="F145" s="4">
        <f t="shared" si="26"/>
        <v>61</v>
      </c>
      <c r="G145" s="4">
        <f t="shared" si="27"/>
        <v>2</v>
      </c>
      <c r="L145" s="34" t="s">
        <v>28</v>
      </c>
      <c r="M145" s="16" t="s">
        <v>12</v>
      </c>
      <c r="N145" s="4">
        <v>8728</v>
      </c>
      <c r="O145" s="4">
        <v>8786</v>
      </c>
      <c r="P145" s="4">
        <f t="shared" si="29"/>
        <v>59</v>
      </c>
      <c r="Q145" s="4">
        <f t="shared" si="28"/>
        <v>1</v>
      </c>
    </row>
    <row r="146" ht="16.5" spans="2:19">
      <c r="B146" s="15" t="s">
        <v>71</v>
      </c>
      <c r="C146" s="16" t="s">
        <v>12</v>
      </c>
      <c r="D146" s="4">
        <v>8116</v>
      </c>
      <c r="E146" s="4">
        <v>8174</v>
      </c>
      <c r="F146" s="4">
        <f t="shared" si="26"/>
        <v>59</v>
      </c>
      <c r="G146" s="4">
        <f t="shared" si="27"/>
        <v>0</v>
      </c>
      <c r="L146" s="34" t="s">
        <v>30</v>
      </c>
      <c r="M146" s="16" t="s">
        <v>12</v>
      </c>
      <c r="N146" s="4">
        <v>8788</v>
      </c>
      <c r="O146" s="4">
        <v>8847</v>
      </c>
      <c r="P146" s="4">
        <f t="shared" si="29"/>
        <v>60</v>
      </c>
      <c r="Q146" s="4">
        <f t="shared" si="28"/>
        <v>0</v>
      </c>
    </row>
    <row r="147" ht="16.5" spans="2:19">
      <c r="B147" s="15" t="s">
        <v>32</v>
      </c>
      <c r="C147" s="16" t="s">
        <v>12</v>
      </c>
      <c r="D147" s="4">
        <v>8175</v>
      </c>
      <c r="E147" s="4">
        <v>8462</v>
      </c>
      <c r="F147" s="4">
        <f t="shared" si="26"/>
        <v>288</v>
      </c>
      <c r="G147" s="4">
        <f t="shared" si="27"/>
        <v>-7</v>
      </c>
      <c r="H147" s="4" t="s">
        <v>58</v>
      </c>
      <c r="I147" s="4" t="s">
        <v>23</v>
      </c>
      <c r="L147" s="34" t="s">
        <v>32</v>
      </c>
      <c r="M147" s="16" t="s">
        <v>12</v>
      </c>
      <c r="N147" s="4">
        <v>8848</v>
      </c>
      <c r="O147" s="4">
        <v>9135</v>
      </c>
      <c r="P147" s="4">
        <f t="shared" si="29"/>
        <v>288</v>
      </c>
      <c r="Q147" s="4">
        <f t="shared" si="28"/>
        <v>-7</v>
      </c>
      <c r="R147" s="4" t="s">
        <v>13</v>
      </c>
      <c r="S147" s="4" t="s">
        <v>23</v>
      </c>
    </row>
    <row r="148" ht="16.5" spans="2:19">
      <c r="B148" s="15" t="s">
        <v>34</v>
      </c>
      <c r="C148" s="16" t="s">
        <v>12</v>
      </c>
      <c r="D148" s="4">
        <v>8456</v>
      </c>
      <c r="E148" s="4">
        <v>9797</v>
      </c>
      <c r="F148" s="4">
        <f t="shared" si="26"/>
        <v>1342</v>
      </c>
      <c r="G148" s="4">
        <f t="shared" si="27"/>
        <v>0</v>
      </c>
      <c r="H148" s="4" t="s">
        <v>13</v>
      </c>
      <c r="I148" s="4" t="s">
        <v>14</v>
      </c>
      <c r="L148" s="34" t="s">
        <v>34</v>
      </c>
      <c r="M148" s="16" t="s">
        <v>12</v>
      </c>
      <c r="N148" s="4">
        <v>9129</v>
      </c>
      <c r="O148" s="4">
        <v>10470</v>
      </c>
      <c r="P148" s="4">
        <f t="shared" si="29"/>
        <v>1342</v>
      </c>
      <c r="Q148" s="4">
        <f t="shared" si="28"/>
        <v>0</v>
      </c>
      <c r="R148" s="4" t="s">
        <v>13</v>
      </c>
      <c r="S148" s="4" t="s">
        <v>14</v>
      </c>
    </row>
    <row r="149" ht="16.5" spans="2:19">
      <c r="B149" s="15" t="s">
        <v>36</v>
      </c>
      <c r="C149" s="16" t="s">
        <v>12</v>
      </c>
      <c r="D149" s="4">
        <v>9798</v>
      </c>
      <c r="E149" s="4">
        <v>9858</v>
      </c>
      <c r="F149" s="4">
        <f t="shared" si="26"/>
        <v>61</v>
      </c>
      <c r="G149" s="4">
        <f t="shared" si="27"/>
        <v>0</v>
      </c>
      <c r="L149" s="34" t="s">
        <v>36</v>
      </c>
      <c r="M149" s="16" t="s">
        <v>12</v>
      </c>
      <c r="N149" s="4">
        <v>10471</v>
      </c>
      <c r="O149" s="4">
        <v>10531</v>
      </c>
      <c r="P149" s="4">
        <f t="shared" si="29"/>
        <v>61</v>
      </c>
      <c r="Q149" s="4">
        <f t="shared" si="28"/>
        <v>0</v>
      </c>
    </row>
    <row r="150" ht="16.5" spans="2:19">
      <c r="B150" s="15" t="s">
        <v>38</v>
      </c>
      <c r="C150" s="16" t="s">
        <v>12</v>
      </c>
      <c r="D150" s="4">
        <v>9859</v>
      </c>
      <c r="E150" s="4">
        <v>9921</v>
      </c>
      <c r="F150" s="4">
        <f t="shared" si="26"/>
        <v>63</v>
      </c>
      <c r="G150" s="4">
        <f t="shared" si="27"/>
        <v>0</v>
      </c>
      <c r="L150" s="34" t="s">
        <v>38</v>
      </c>
      <c r="M150" s="16" t="s">
        <v>12</v>
      </c>
      <c r="N150" s="4">
        <v>10532</v>
      </c>
      <c r="O150" s="4">
        <v>10593</v>
      </c>
      <c r="P150" s="4">
        <f t="shared" si="29"/>
        <v>62</v>
      </c>
      <c r="Q150" s="4">
        <f t="shared" si="28"/>
        <v>-2</v>
      </c>
    </row>
    <row r="151" ht="16.5" spans="2:19">
      <c r="B151" s="15" t="s">
        <v>40</v>
      </c>
      <c r="C151" s="16" t="s">
        <v>12</v>
      </c>
      <c r="D151" s="4">
        <v>9922</v>
      </c>
      <c r="E151" s="4">
        <v>10653</v>
      </c>
      <c r="F151" s="4">
        <f t="shared" si="26"/>
        <v>732</v>
      </c>
      <c r="G151" s="4">
        <f t="shared" si="27"/>
        <v>0</v>
      </c>
      <c r="L151" s="34" t="s">
        <v>40</v>
      </c>
      <c r="M151" s="16" t="s">
        <v>12</v>
      </c>
      <c r="N151" s="4">
        <v>10592</v>
      </c>
      <c r="O151" s="4">
        <v>11328</v>
      </c>
      <c r="P151" s="4">
        <f t="shared" si="29"/>
        <v>737</v>
      </c>
      <c r="Q151" s="4">
        <f t="shared" si="28"/>
        <v>-8</v>
      </c>
    </row>
    <row r="152" ht="16.5" spans="2:19">
      <c r="B152" s="15" t="s">
        <v>42</v>
      </c>
      <c r="C152" s="16" t="s">
        <v>12</v>
      </c>
      <c r="D152" s="4">
        <v>10654</v>
      </c>
      <c r="E152" s="4">
        <v>10714</v>
      </c>
      <c r="F152" s="4">
        <f t="shared" si="26"/>
        <v>61</v>
      </c>
      <c r="G152" s="4">
        <f t="shared" si="27"/>
        <v>0</v>
      </c>
      <c r="L152" s="34" t="s">
        <v>42</v>
      </c>
      <c r="M152" s="16" t="s">
        <v>12</v>
      </c>
      <c r="N152" s="4">
        <v>11321</v>
      </c>
      <c r="O152" s="4">
        <v>11386</v>
      </c>
      <c r="P152" s="4">
        <f t="shared" si="29"/>
        <v>66</v>
      </c>
      <c r="Q152" s="4">
        <f t="shared" si="28"/>
        <v>139</v>
      </c>
    </row>
    <row r="153" ht="16.5" spans="2:19">
      <c r="B153" s="15" t="s">
        <v>44</v>
      </c>
      <c r="C153" s="16" t="s">
        <v>12</v>
      </c>
      <c r="D153" s="4">
        <v>10715</v>
      </c>
      <c r="E153" s="4">
        <v>11852</v>
      </c>
      <c r="F153" s="4">
        <f t="shared" si="26"/>
        <v>1138</v>
      </c>
      <c r="G153" s="4">
        <f t="shared" si="27"/>
        <v>0</v>
      </c>
      <c r="L153" s="34" t="s">
        <v>44</v>
      </c>
      <c r="M153" s="16" t="s">
        <v>12</v>
      </c>
      <c r="N153" s="4">
        <v>11526</v>
      </c>
      <c r="O153" s="4">
        <v>12488</v>
      </c>
      <c r="P153" s="4">
        <f t="shared" si="29"/>
        <v>963</v>
      </c>
      <c r="Q153" s="4">
        <f t="shared" si="28"/>
        <v>35</v>
      </c>
    </row>
    <row r="154" ht="16.5" spans="2:19">
      <c r="B154" s="15" t="s">
        <v>63</v>
      </c>
      <c r="C154" s="16" t="s">
        <v>12</v>
      </c>
      <c r="D154" s="4">
        <v>11853</v>
      </c>
      <c r="E154" s="4">
        <v>11913</v>
      </c>
      <c r="F154" s="4">
        <f t="shared" si="26"/>
        <v>61</v>
      </c>
      <c r="G154" s="4">
        <f t="shared" si="27"/>
        <v>-1</v>
      </c>
      <c r="L154" s="34" t="s">
        <v>46</v>
      </c>
      <c r="M154" s="16" t="s">
        <v>12</v>
      </c>
      <c r="N154" s="4">
        <v>12524</v>
      </c>
      <c r="O154" s="4">
        <v>12583</v>
      </c>
      <c r="P154" s="4">
        <f t="shared" si="29"/>
        <v>60</v>
      </c>
      <c r="Q154" s="4">
        <f t="shared" si="28"/>
        <v>-1</v>
      </c>
    </row>
    <row r="155" ht="16.5" spans="2:19">
      <c r="B155" s="15" t="s">
        <v>49</v>
      </c>
      <c r="C155" s="16" t="s">
        <v>12</v>
      </c>
      <c r="D155" s="4">
        <v>11913</v>
      </c>
      <c r="E155" s="4">
        <v>11980</v>
      </c>
      <c r="F155" s="4">
        <f t="shared" si="26"/>
        <v>68</v>
      </c>
      <c r="G155" s="4">
        <f t="shared" si="27"/>
        <v>0</v>
      </c>
      <c r="L155" s="34" t="s">
        <v>49</v>
      </c>
      <c r="M155" s="16" t="s">
        <v>12</v>
      </c>
      <c r="N155" s="4">
        <v>12583</v>
      </c>
      <c r="O155" s="4">
        <v>12650</v>
      </c>
      <c r="P155" s="4">
        <f t="shared" si="29"/>
        <v>68</v>
      </c>
      <c r="Q155" s="4">
        <f t="shared" si="28"/>
        <v>0</v>
      </c>
    </row>
    <row r="156" ht="16.5" spans="2:19">
      <c r="B156" s="15" t="s">
        <v>47</v>
      </c>
      <c r="C156" s="16" t="s">
        <v>12</v>
      </c>
      <c r="D156" s="4">
        <v>11981</v>
      </c>
      <c r="E156" s="4">
        <v>12040</v>
      </c>
      <c r="F156" s="4">
        <f t="shared" si="26"/>
        <v>60</v>
      </c>
      <c r="G156" s="4">
        <f t="shared" si="27"/>
        <v>-1</v>
      </c>
      <c r="L156" s="34" t="s">
        <v>47</v>
      </c>
      <c r="M156" s="16" t="s">
        <v>12</v>
      </c>
      <c r="N156" s="4">
        <v>12651</v>
      </c>
      <c r="O156" s="4">
        <v>12710</v>
      </c>
      <c r="P156" s="4">
        <f t="shared" si="29"/>
        <v>60</v>
      </c>
      <c r="Q156" s="4">
        <f t="shared" si="28"/>
        <v>0</v>
      </c>
    </row>
    <row r="157" ht="16.5" spans="2:19">
      <c r="B157" s="15" t="s">
        <v>50</v>
      </c>
      <c r="C157" s="16" t="s">
        <v>12</v>
      </c>
      <c r="D157" s="4">
        <v>12040</v>
      </c>
      <c r="E157" s="4">
        <v>12100</v>
      </c>
      <c r="F157" s="4">
        <f t="shared" si="26"/>
        <v>61</v>
      </c>
      <c r="G157" s="4">
        <f t="shared" si="27"/>
        <v>12</v>
      </c>
      <c r="L157" s="34" t="s">
        <v>50</v>
      </c>
      <c r="M157" s="16" t="s">
        <v>12</v>
      </c>
      <c r="N157" s="4">
        <v>12711</v>
      </c>
      <c r="O157" s="4">
        <v>12771</v>
      </c>
      <c r="P157" s="4">
        <f t="shared" si="29"/>
        <v>61</v>
      </c>
      <c r="Q157" s="4">
        <f t="shared" si="28"/>
        <v>0</v>
      </c>
    </row>
    <row r="158" ht="16.5" spans="2:19">
      <c r="B158" s="15" t="s">
        <v>51</v>
      </c>
      <c r="C158" s="16" t="s">
        <v>12</v>
      </c>
      <c r="D158" s="4">
        <v>12113</v>
      </c>
      <c r="E158" s="4">
        <v>13021</v>
      </c>
      <c r="F158" s="4">
        <f t="shared" si="26"/>
        <v>909</v>
      </c>
      <c r="G158" s="4">
        <f t="shared" si="27"/>
        <v>-2</v>
      </c>
      <c r="H158" s="4" t="s">
        <v>59</v>
      </c>
      <c r="I158" s="4" t="s">
        <v>23</v>
      </c>
      <c r="L158" s="34" t="s">
        <v>51</v>
      </c>
      <c r="M158" s="16" t="s">
        <v>12</v>
      </c>
      <c r="N158" s="4">
        <v>12772</v>
      </c>
      <c r="O158" s="4">
        <v>13692</v>
      </c>
      <c r="P158" s="4">
        <f t="shared" si="29"/>
        <v>921</v>
      </c>
      <c r="Q158" s="4">
        <f t="shared" si="28"/>
        <v>-2</v>
      </c>
      <c r="R158" s="4" t="s">
        <v>58</v>
      </c>
      <c r="S158" s="4" t="s">
        <v>23</v>
      </c>
    </row>
    <row r="159" ht="16.5" spans="2:19">
      <c r="B159" s="15" t="s">
        <v>53</v>
      </c>
      <c r="C159" s="16" t="s">
        <v>12</v>
      </c>
      <c r="D159" s="4">
        <v>13020</v>
      </c>
      <c r="E159" s="4">
        <v>13081</v>
      </c>
      <c r="F159" s="4">
        <f t="shared" si="26"/>
        <v>62</v>
      </c>
      <c r="G159" s="4">
        <f t="shared" si="27"/>
        <v>1</v>
      </c>
      <c r="L159" s="34" t="s">
        <v>53</v>
      </c>
      <c r="M159" s="16" t="s">
        <v>12</v>
      </c>
      <c r="N159" s="4">
        <v>13691</v>
      </c>
      <c r="O159" s="4">
        <v>13752</v>
      </c>
      <c r="P159" s="4">
        <f t="shared" si="29"/>
        <v>62</v>
      </c>
      <c r="Q159" s="4">
        <f t="shared" si="28"/>
        <v>0</v>
      </c>
    </row>
    <row r="160" ht="16.5" spans="2:19">
      <c r="B160" s="15" t="s">
        <v>54</v>
      </c>
      <c r="C160" s="16" t="s">
        <v>12</v>
      </c>
      <c r="D160" s="4">
        <v>13083</v>
      </c>
      <c r="E160" s="4">
        <v>13146</v>
      </c>
      <c r="F160" s="4">
        <f t="shared" si="26"/>
        <v>64</v>
      </c>
      <c r="G160" s="4">
        <f t="shared" si="27"/>
        <v>1</v>
      </c>
      <c r="L160" s="34" t="s">
        <v>54</v>
      </c>
      <c r="M160" s="16" t="s">
        <v>12</v>
      </c>
      <c r="N160" s="4">
        <v>13753</v>
      </c>
      <c r="O160" s="4">
        <v>13814</v>
      </c>
      <c r="P160" s="4">
        <f t="shared" si="29"/>
        <v>62</v>
      </c>
      <c r="Q160" s="4">
        <f t="shared" si="28"/>
        <v>1</v>
      </c>
    </row>
    <row r="161" ht="16.5" spans="1:31">
      <c r="B161" s="15" t="s">
        <v>55</v>
      </c>
      <c r="C161" s="16" t="s">
        <v>12</v>
      </c>
      <c r="D161" s="4">
        <v>13148</v>
      </c>
      <c r="E161" s="4">
        <v>13492</v>
      </c>
      <c r="F161" s="4">
        <f t="shared" si="26"/>
        <v>345</v>
      </c>
      <c r="G161" s="4">
        <f t="shared" si="27"/>
        <v>-10</v>
      </c>
      <c r="H161" s="4" t="s">
        <v>58</v>
      </c>
      <c r="I161" s="4" t="s">
        <v>23</v>
      </c>
      <c r="L161" s="34" t="s">
        <v>55</v>
      </c>
      <c r="M161" s="16" t="s">
        <v>12</v>
      </c>
      <c r="N161" s="4">
        <v>13816</v>
      </c>
      <c r="O161" s="4">
        <v>14160</v>
      </c>
      <c r="P161" s="4">
        <f t="shared" si="29"/>
        <v>345</v>
      </c>
      <c r="Q161" s="4">
        <f t="shared" si="28"/>
        <v>-2</v>
      </c>
      <c r="R161" s="4" t="s">
        <v>13</v>
      </c>
      <c r="S161" s="4" t="s">
        <v>23</v>
      </c>
    </row>
    <row r="162" s="3" customFormat="1" ht="16.5" spans="1:31">
      <c r="A162" s="5"/>
      <c r="B162" s="12" t="s">
        <v>56</v>
      </c>
      <c r="C162" s="30" t="s">
        <v>12</v>
      </c>
      <c r="D162" s="5">
        <v>13483</v>
      </c>
      <c r="E162" s="5">
        <v>13538</v>
      </c>
      <c r="F162" s="5">
        <f t="shared" si="26"/>
        <v>56</v>
      </c>
      <c r="G162" s="5">
        <f t="shared" si="27"/>
        <v>7</v>
      </c>
      <c r="H162" s="5"/>
      <c r="I162" s="5"/>
      <c r="J162" s="5"/>
      <c r="K162" s="5"/>
      <c r="L162" s="34" t="s">
        <v>56</v>
      </c>
      <c r="M162" s="16" t="s">
        <v>12</v>
      </c>
      <c r="N162" s="4">
        <v>14159</v>
      </c>
      <c r="O162" s="4">
        <v>14213</v>
      </c>
      <c r="P162" s="4">
        <f t="shared" si="29"/>
        <v>55</v>
      </c>
      <c r="Q162" s="4">
        <f t="shared" si="28"/>
        <v>0</v>
      </c>
      <c r="R162" s="4"/>
      <c r="S162" s="4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</row>
    <row r="163" ht="16.5" spans="1:31">
      <c r="B163" s="15" t="s">
        <v>57</v>
      </c>
      <c r="C163" s="16" t="s">
        <v>12</v>
      </c>
      <c r="D163" s="4">
        <v>13546</v>
      </c>
      <c r="E163" s="4">
        <v>14533</v>
      </c>
      <c r="F163" s="4">
        <f t="shared" si="26"/>
        <v>988</v>
      </c>
      <c r="G163" s="4">
        <f t="shared" si="27"/>
        <v>0</v>
      </c>
      <c r="H163" s="4" t="s">
        <v>13</v>
      </c>
      <c r="I163" s="4" t="s">
        <v>14</v>
      </c>
      <c r="L163" s="35" t="s">
        <v>57</v>
      </c>
      <c r="M163" s="30" t="s">
        <v>12</v>
      </c>
      <c r="N163" s="5">
        <v>14214</v>
      </c>
      <c r="O163" s="5">
        <v>15201</v>
      </c>
      <c r="P163" s="5">
        <f t="shared" si="29"/>
        <v>988</v>
      </c>
      <c r="Q163" s="5">
        <v>0</v>
      </c>
      <c r="R163" s="5" t="s">
        <v>13</v>
      </c>
      <c r="S163" s="5" t="s">
        <v>14</v>
      </c>
    </row>
    <row r="164" s="2" customFormat="1" ht="16.5" spans="1:31">
      <c r="A164" s="22"/>
      <c r="B164" s="24" t="s">
        <v>16</v>
      </c>
      <c r="C164" s="25" t="s">
        <v>12</v>
      </c>
      <c r="D164" s="22">
        <v>14534</v>
      </c>
      <c r="E164" s="22">
        <v>15589</v>
      </c>
      <c r="F164" s="22">
        <f t="shared" si="26"/>
        <v>1056</v>
      </c>
      <c r="G164" s="22">
        <v>0</v>
      </c>
      <c r="H164" s="22"/>
      <c r="I164" s="22"/>
      <c r="J164" s="5"/>
      <c r="K164" s="22"/>
      <c r="L164" s="22"/>
      <c r="M164" s="22"/>
      <c r="N164" s="22"/>
      <c r="O164" s="22"/>
      <c r="P164" s="22"/>
      <c r="Q164" s="22"/>
      <c r="R164" s="22"/>
      <c r="S164" s="22"/>
      <c r="T164" s="5"/>
      <c r="U164" s="22"/>
      <c r="V164" s="22"/>
      <c r="W164" s="22"/>
      <c r="X164" s="22"/>
      <c r="Y164" s="22"/>
      <c r="Z164" s="22"/>
      <c r="AA164" s="22"/>
      <c r="AB164" s="22"/>
      <c r="AC164" s="22"/>
      <c r="AD164" s="22"/>
      <c r="AE164" s="22"/>
    </row>
    <row r="200" spans="3:3">
      <c r="C200" s="16"/>
    </row>
    <row r="240" spans="3:3">
      <c r="C240" s="16"/>
    </row>
    <row r="356" spans="3:3">
      <c r="C356" s="16"/>
    </row>
    <row r="357" spans="3:3">
      <c r="C357" s="16"/>
    </row>
    <row r="358" spans="3:3">
      <c r="C358" s="16"/>
    </row>
    <row r="359" spans="3:3">
      <c r="C359" s="16"/>
    </row>
    <row r="360" spans="3:3">
      <c r="C360" s="16"/>
    </row>
    <row r="361" spans="3:3">
      <c r="C361" s="16"/>
    </row>
    <row r="362" spans="3:3">
      <c r="C362" s="16"/>
    </row>
    <row r="363" spans="3:3">
      <c r="C363" s="16"/>
    </row>
    <row r="364" spans="3:3">
      <c r="C364" s="16"/>
    </row>
    <row r="365" spans="3:3">
      <c r="C365" s="16"/>
    </row>
    <row r="366" spans="3:3">
      <c r="C366" s="16"/>
    </row>
    <row r="367" spans="3:3">
      <c r="C367" s="16"/>
    </row>
    <row r="368" spans="3:3">
      <c r="C368" s="16"/>
    </row>
    <row r="369" spans="3:3">
      <c r="C369" s="16"/>
    </row>
    <row r="370" spans="3:3">
      <c r="C370" s="16"/>
    </row>
    <row r="371" spans="3:3">
      <c r="C371" s="16"/>
    </row>
    <row r="372" spans="3:3">
      <c r="C372" s="16"/>
    </row>
    <row r="373" spans="3:3">
      <c r="C373" s="16"/>
    </row>
    <row r="374" spans="3:3">
      <c r="C374" s="16"/>
    </row>
    <row r="375" spans="3:3">
      <c r="C375" s="16"/>
    </row>
    <row r="376" spans="3:3">
      <c r="C376" s="16"/>
    </row>
    <row r="377" spans="3:3">
      <c r="C377" s="16"/>
    </row>
    <row r="378" spans="3:3">
      <c r="C378" s="16"/>
    </row>
    <row r="379" spans="3:3">
      <c r="C379" s="16"/>
    </row>
    <row r="380" spans="3:3">
      <c r="C380" s="16"/>
    </row>
    <row r="381" spans="3:3">
      <c r="C381" s="16"/>
    </row>
    <row r="382" spans="3:3">
      <c r="C382" s="16"/>
    </row>
    <row r="383" spans="3:3">
      <c r="C383" s="16"/>
    </row>
    <row r="384" spans="3:3">
      <c r="C384" s="16"/>
    </row>
    <row r="385" spans="3:3">
      <c r="C385" s="16"/>
    </row>
    <row r="386" spans="3:3">
      <c r="C386" s="16"/>
    </row>
    <row r="387" spans="3:3">
      <c r="C387" s="16"/>
    </row>
    <row r="388" spans="3:3">
      <c r="C388" s="16"/>
    </row>
    <row r="389" spans="3:3">
      <c r="C389" s="16"/>
    </row>
    <row r="390" spans="3:3">
      <c r="C390" s="16"/>
    </row>
    <row r="391" spans="3:3">
      <c r="C391" s="16"/>
    </row>
    <row r="392" spans="3:3">
      <c r="C392" s="16"/>
    </row>
    <row r="393" spans="3:3">
      <c r="C393" s="16"/>
    </row>
    <row r="394" spans="3:3">
      <c r="C394" s="16"/>
    </row>
    <row r="395" spans="3:3">
      <c r="C395" s="16"/>
    </row>
    <row r="396" spans="3:3">
      <c r="C396" s="16"/>
    </row>
    <row r="397" spans="3:3">
      <c r="C397" s="16"/>
    </row>
    <row r="398" spans="3:3">
      <c r="C398" s="16"/>
    </row>
    <row r="399" spans="3:3">
      <c r="C399" s="16"/>
    </row>
    <row r="400" spans="3:3">
      <c r="C400" s="16"/>
    </row>
    <row r="401" spans="3:3">
      <c r="C401" s="16"/>
    </row>
    <row r="402" spans="3:3">
      <c r="C402" s="16"/>
    </row>
    <row r="403" spans="3:3">
      <c r="C403" s="16"/>
    </row>
    <row r="404" spans="3:3">
      <c r="C404" s="16"/>
    </row>
    <row r="405" spans="3:3">
      <c r="C405" s="16"/>
    </row>
    <row r="406" spans="3:3">
      <c r="C406" s="16"/>
    </row>
    <row r="407" spans="3:3">
      <c r="C407" s="16"/>
    </row>
    <row r="408" spans="3:3">
      <c r="C408" s="16"/>
    </row>
    <row r="409" spans="3:3">
      <c r="C409" s="16"/>
    </row>
    <row r="410" spans="3:3">
      <c r="C410" s="16"/>
    </row>
    <row r="411" spans="3:3">
      <c r="C411" s="16"/>
    </row>
    <row r="412" spans="3:3">
      <c r="C412" s="16"/>
    </row>
    <row r="413" spans="3:3">
      <c r="C413" s="16"/>
    </row>
    <row r="414" spans="3:3">
      <c r="C414" s="16"/>
    </row>
    <row r="415" spans="3:3">
      <c r="C415" s="16"/>
    </row>
    <row r="416" spans="3:3">
      <c r="C416" s="16"/>
    </row>
    <row r="417" spans="3:3">
      <c r="C417" s="16"/>
    </row>
    <row r="418" spans="3:3">
      <c r="C418" s="16"/>
    </row>
    <row r="419" spans="3:3">
      <c r="C419" s="16"/>
    </row>
    <row r="420" spans="3:3">
      <c r="C420" s="16"/>
    </row>
    <row r="421" spans="3:3">
      <c r="C421" s="16"/>
    </row>
    <row r="422" spans="3:3">
      <c r="C422" s="16"/>
    </row>
    <row r="423" spans="3:3">
      <c r="C423" s="16"/>
    </row>
    <row r="424" spans="3:3">
      <c r="C424" s="16"/>
    </row>
    <row r="425" spans="3:3">
      <c r="C425" s="16"/>
    </row>
    <row r="426" spans="3:3">
      <c r="C426" s="16"/>
    </row>
    <row r="427" spans="3:3">
      <c r="C427" s="16"/>
    </row>
    <row r="428" spans="3:3">
      <c r="C428" s="16"/>
    </row>
    <row r="429" spans="3:3">
      <c r="C429" s="16"/>
    </row>
    <row r="430" spans="3:3">
      <c r="C430" s="16"/>
    </row>
    <row r="431" spans="3:3">
      <c r="C431" s="16"/>
    </row>
    <row r="432" spans="3:3">
      <c r="C432" s="16"/>
    </row>
    <row r="433" spans="3:3">
      <c r="C433" s="16"/>
    </row>
    <row r="434" spans="3:3">
      <c r="C434" s="16"/>
    </row>
    <row r="435" spans="3:3">
      <c r="C435" s="16"/>
    </row>
    <row r="436" spans="3:3">
      <c r="C436" s="16"/>
    </row>
    <row r="437" spans="3:3">
      <c r="C437" s="16"/>
    </row>
    <row r="438" spans="3:3">
      <c r="C438" s="16"/>
    </row>
    <row r="439" spans="3:3">
      <c r="C439" s="16"/>
    </row>
    <row r="440" spans="3:3">
      <c r="C440" s="16"/>
    </row>
    <row r="441" spans="3:3">
      <c r="C441" s="16"/>
    </row>
    <row r="442" spans="3:3">
      <c r="C442" s="16"/>
    </row>
    <row r="443" spans="3:3">
      <c r="C443" s="16"/>
    </row>
    <row r="444" spans="3:3">
      <c r="C444" s="16"/>
    </row>
    <row r="445" spans="3:3">
      <c r="C445" s="16"/>
    </row>
    <row r="446" spans="3:3">
      <c r="C446" s="16"/>
    </row>
    <row r="447" spans="3:3">
      <c r="C447" s="16"/>
    </row>
    <row r="448" spans="3:3">
      <c r="C448" s="16"/>
    </row>
    <row r="449" spans="3:3">
      <c r="C449" s="16"/>
    </row>
    <row r="450" spans="3:3">
      <c r="C450" s="16"/>
    </row>
    <row r="451" spans="3:3">
      <c r="C451" s="16"/>
    </row>
    <row r="452" spans="3:3">
      <c r="C452" s="16"/>
    </row>
    <row r="453" spans="3:3">
      <c r="C453" s="16"/>
    </row>
    <row r="454" spans="3:3">
      <c r="C454" s="16"/>
    </row>
    <row r="455" spans="3:3">
      <c r="C455" s="16"/>
    </row>
    <row r="456" spans="3:3">
      <c r="C456" s="16"/>
    </row>
    <row r="457" spans="3:3">
      <c r="C457" s="16"/>
    </row>
    <row r="458" spans="3:3">
      <c r="C458" s="16"/>
    </row>
    <row r="459" spans="3:3">
      <c r="C459" s="16"/>
    </row>
    <row r="460" spans="3:3">
      <c r="C460" s="16"/>
    </row>
    <row r="461" spans="3:3">
      <c r="C461" s="16"/>
    </row>
    <row r="462" spans="3:3">
      <c r="C462" s="16"/>
    </row>
  </sheetData>
  <mergeCells count="1">
    <mergeCell ref="A1:K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Characteristics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63562</dc:creator>
  <cp:lastModifiedBy>Dong</cp:lastModifiedBy>
  <dcterms:created xsi:type="dcterms:W3CDTF">2023-04-22T07:26:00Z</dcterms:created>
  <dcterms:modified xsi:type="dcterms:W3CDTF">2026-08-28T07:07:59Z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575E055DF007483EBE985B1E877AFBB3_11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