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zhenixie/Desktop/筹备文章/Grass Research/GR 审稿返修版本/最后上传的数据/最终需要上传的文件/"/>
    </mc:Choice>
  </mc:AlternateContent>
  <xr:revisionPtr revIDLastSave="0" documentId="13_ncr:1_{43C0C99B-7E47-C64E-AAA0-411637A36825}" xr6:coauthVersionLast="47" xr6:coauthVersionMax="47" xr10:uidLastSave="{00000000-0000-0000-0000-000000000000}"/>
  <bookViews>
    <workbookView xWindow="0" yWindow="500" windowWidth="24760" windowHeight="120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7" i="1" l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C112" i="1"/>
  <c r="C111" i="1"/>
  <c r="C110" i="1"/>
  <c r="C109" i="1"/>
  <c r="C108" i="1"/>
  <c r="C107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<sst xmlns="http://schemas.openxmlformats.org/spreadsheetml/2006/main" count="233" uniqueCount="220">
  <si>
    <r>
      <rPr>
        <b/>
        <sz val="14"/>
        <color theme="1"/>
        <rFont val="Times New Roman"/>
        <family val="1"/>
      </rPr>
      <t xml:space="preserve">Table S2 Basic informationon the small GTPase family genes in </t>
    </r>
    <r>
      <rPr>
        <b/>
        <i/>
        <sz val="14"/>
        <color theme="1"/>
        <rFont val="Times New Roman"/>
        <family val="1"/>
      </rPr>
      <t>Pennisetum glaucum</t>
    </r>
  </si>
  <si>
    <t>Gene ID</t>
  </si>
  <si>
    <t>Number of Amino Acid (aa)</t>
  </si>
  <si>
    <t>CDS Length              (bp)</t>
  </si>
  <si>
    <t>Molecular Weight  （kDa)</t>
  </si>
  <si>
    <t>Theoretical pI</t>
  </si>
  <si>
    <t>Chromosome Location</t>
  </si>
  <si>
    <t>PMF2G07519.1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</si>
  <si>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236216672-236219180</t>
    </r>
  </si>
  <si>
    <t>PMF4G01161.1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</si>
  <si>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27944809-27948597</t>
    </r>
  </si>
  <si>
    <t>PMF2G00092.1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</si>
  <si>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708357-711339</t>
    </r>
  </si>
  <si>
    <t>PMF7G00682.1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</si>
  <si>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10933581-10936848</t>
    </r>
  </si>
  <si>
    <t>PMF6G06384.1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</si>
  <si>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262622603-262625440</t>
    </r>
  </si>
  <si>
    <t>PMF1G05505.1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</si>
  <si>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243013708-243016224</t>
    </r>
  </si>
  <si>
    <t>PMF6G03456.1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</si>
  <si>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147541689-147549194</t>
    </r>
  </si>
  <si>
    <t>PMF2G03099.1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</si>
  <si>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123414317-123423445</t>
    </r>
  </si>
  <si>
    <t>PMF2G00325.1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</si>
  <si>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3493502-3496999</t>
    </r>
  </si>
  <si>
    <t>PMF3G02275.1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</si>
  <si>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60373773-60377182</t>
    </r>
  </si>
  <si>
    <t>PMF4G00643.1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</si>
  <si>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18036716-18040347</t>
    </r>
  </si>
  <si>
    <t>PMF0G01771.1</t>
  </si>
  <si>
    <r>
      <rPr>
        <sz val="11"/>
        <color theme="1"/>
        <rFont val="Times New Roman"/>
        <family val="1"/>
      </rPr>
      <t>scaffold61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1069719-1072970</t>
    </r>
  </si>
  <si>
    <t>PMF3G07258.1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</si>
  <si>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301551632-301553996</t>
    </r>
  </si>
  <si>
    <t>PMF1G07339.1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</si>
  <si>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295122078-295125975</t>
    </r>
  </si>
  <si>
    <t>PMF1G05694.1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</si>
  <si>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248439545-248442294</t>
    </r>
  </si>
  <si>
    <t>PMF2G06240.1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</si>
  <si>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211529728-211539208</t>
    </r>
  </si>
  <si>
    <t>PMF7G01712.1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</si>
  <si>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35962592-35966941</t>
    </r>
  </si>
  <si>
    <t>PMF3G07578.1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</si>
  <si>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309252238-309254875</t>
    </r>
  </si>
  <si>
    <t>PMF5G04574.1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</si>
  <si>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104059234-104061503</t>
    </r>
  </si>
  <si>
    <t>PMF6G00110.1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</si>
  <si>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1021132-1023802</t>
    </r>
  </si>
  <si>
    <t>PMF1G05363.1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</si>
  <si>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233311949-233314927</t>
    </r>
  </si>
  <si>
    <t>PMF2G00219.1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</si>
  <si>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1917551-1921032</t>
    </r>
  </si>
  <si>
    <t>PMF6G04856.1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</si>
  <si>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210389447-210397379</t>
    </r>
  </si>
  <si>
    <t>PMF6G01580.1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</si>
  <si>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38851503-38854973</t>
    </r>
  </si>
  <si>
    <t>PMF2G02523.1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</si>
  <si>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95534389-95537842</t>
    </r>
  </si>
  <si>
    <t>PMF6G05067.1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</si>
  <si>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218276240-218279960</t>
    </r>
  </si>
  <si>
    <t>PMF3G04013.1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</si>
  <si>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132776112-132779921</t>
    </r>
  </si>
  <si>
    <t>PMF2G06295.1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</si>
  <si>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213308764-213313972</t>
    </r>
  </si>
  <si>
    <t>PMF1G05444.1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</si>
  <si>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238905297-238908092</t>
    </r>
  </si>
  <si>
    <t>PMF1G07340.1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</si>
  <si>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295126471-295128387</t>
    </r>
  </si>
  <si>
    <t>PMF4G05650.1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</si>
  <si>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201027053-201027817</t>
    </r>
  </si>
  <si>
    <t>PMF6G04387.1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</si>
  <si>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192163240-192167372</t>
    </r>
  </si>
  <si>
    <t>PMF5G02451.1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</si>
  <si>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42584957-42588489</t>
    </r>
  </si>
  <si>
    <t>PMF5G00377.1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</si>
  <si>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4308266-4317153</t>
    </r>
  </si>
  <si>
    <t>PMF3G06870.1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</si>
  <si>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288493774-288528922</t>
    </r>
  </si>
  <si>
    <t>PMF7G05850.1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</si>
  <si>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222869685-222872911</t>
    </r>
  </si>
  <si>
    <t>PMF2G07503.1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</si>
  <si>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236070388-236077320</t>
    </r>
  </si>
  <si>
    <t>PMF0G01585.1</t>
  </si>
  <si>
    <r>
      <rPr>
        <sz val="11"/>
        <color theme="1"/>
        <rFont val="Times New Roman"/>
        <family val="1"/>
      </rPr>
      <t>scaffold60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3132769-3143290</t>
    </r>
  </si>
  <si>
    <t>PMF1G06036.1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</si>
  <si>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259102885-259105624</t>
    </r>
  </si>
  <si>
    <t>PMF6G00087.1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</si>
  <si>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816171-818767</t>
    </r>
  </si>
  <si>
    <t>PMF1G05954.1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</si>
  <si>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257148932-257150957</t>
    </r>
  </si>
  <si>
    <t>PMF6G02638.1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</si>
  <si>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88714428-88719257</t>
    </r>
  </si>
  <si>
    <t>PMF2G04617.1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</si>
  <si>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171877780-171882075</t>
    </r>
  </si>
  <si>
    <t>PMF6G06257.1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</si>
  <si>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258825192-258826356</t>
    </r>
  </si>
  <si>
    <t>PMF4G00849.1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</si>
  <si>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22583521-22587023</t>
    </r>
  </si>
  <si>
    <t>PMF6G02142.1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</si>
  <si>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61054101-61055199</t>
    </r>
  </si>
  <si>
    <t>PMF6G06461.1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</si>
  <si>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264802294-264808388</t>
    </r>
  </si>
  <si>
    <t>PMF1G07469.1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</si>
  <si>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297341934-297348473</t>
    </r>
  </si>
  <si>
    <t>PMF1G04764.1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</si>
  <si>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210108882-210112225</t>
    </r>
  </si>
  <si>
    <t>PMF7G06203.1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</si>
  <si>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238365717-238369465</t>
    </r>
  </si>
  <si>
    <r>
      <rPr>
        <b/>
        <sz val="14"/>
        <color theme="1"/>
        <rFont val="Times New Roman"/>
        <family val="1"/>
      </rPr>
      <t xml:space="preserve">Table S2 Basic informationon the small GTPase family genes in </t>
    </r>
    <r>
      <rPr>
        <b/>
        <i/>
        <sz val="14"/>
        <color theme="1"/>
        <rFont val="Times New Roman"/>
        <family val="1"/>
      </rPr>
      <t xml:space="preserve">Pennisetum glaucum </t>
    </r>
    <r>
      <rPr>
        <b/>
        <sz val="14"/>
        <color theme="1"/>
        <rFont val="Times New Roman"/>
        <family val="1"/>
      </rPr>
      <t>(continued)</t>
    </r>
  </si>
  <si>
    <t>PMF6G01703.1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</si>
  <si>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43494500-43497721</t>
    </r>
  </si>
  <si>
    <t>PMF5G03764.1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</si>
  <si>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77781607-77782667</t>
    </r>
  </si>
  <si>
    <t>PMF1G05319.1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</si>
  <si>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231264393-231267406</t>
    </r>
  </si>
  <si>
    <t>PMF7G00642.1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</si>
  <si>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10476303-10478796</t>
    </r>
  </si>
  <si>
    <t>PMF5G02361.1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</si>
  <si>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39776088-39781864</t>
    </r>
  </si>
  <si>
    <t>PMF3G02699.1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</si>
  <si>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75247770-75249281</t>
    </r>
  </si>
  <si>
    <t>PMF5G01256.1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</si>
  <si>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18458275-18462267</t>
    </r>
  </si>
  <si>
    <t>PMF3G07667.1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</si>
  <si>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310836554-310839832</t>
    </r>
  </si>
  <si>
    <t>PMF2G06977.1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</si>
  <si>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226435799-226438682</t>
    </r>
  </si>
  <si>
    <t>PMF7G04840.1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</si>
  <si>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163165020-163168810</t>
    </r>
  </si>
  <si>
    <t>PMF7G06486.1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</si>
  <si>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248568013-248580587</t>
    </r>
  </si>
  <si>
    <t>PMF2G03605.1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</si>
  <si>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143139133-143139852</t>
    </r>
  </si>
  <si>
    <t>PMF3G03253.1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</si>
  <si>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98203070-98206239</t>
    </r>
  </si>
  <si>
    <t>PMF7G02501.1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</si>
  <si>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61549491-61552158</t>
    </r>
  </si>
  <si>
    <t>PMF1G03504.1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</si>
  <si>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159264526-159266355</t>
    </r>
  </si>
  <si>
    <t>PMF4G00630.1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</si>
  <si>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17911054-17915146</t>
    </r>
  </si>
  <si>
    <t>PMF2G05012.1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</si>
  <si>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182931468-182936086</t>
    </r>
  </si>
  <si>
    <t>PMF2G07614.1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</si>
  <si>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237262911-237265769</t>
    </r>
  </si>
  <si>
    <t>PMF7G00533.1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</si>
  <si>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7989687-7993330</t>
    </r>
  </si>
  <si>
    <t>PMF4G03820.1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</si>
  <si>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111154950-111160644</t>
    </r>
  </si>
  <si>
    <t>PMF4G00861.1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</si>
  <si>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22736966-22741175</t>
    </r>
  </si>
  <si>
    <t>PMF2G05061.1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</si>
  <si>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184166755-184171616</t>
    </r>
  </si>
  <si>
    <t>PMF1G07165.1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</si>
  <si>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290375035-290378182</t>
    </r>
  </si>
  <si>
    <t>PMF2G07936.1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</si>
  <si>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240368350-240369283</t>
    </r>
  </si>
  <si>
    <t>PMF2G07577.1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</si>
  <si>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236940249-236941808</t>
    </r>
  </si>
  <si>
    <t>PMF1G03639.1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</si>
  <si>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167282415-167285939</t>
    </r>
  </si>
  <si>
    <t>PMF3G03241.1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</si>
  <si>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97315496-97317735</t>
    </r>
  </si>
  <si>
    <t>PMF6G05594.1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</si>
  <si>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236337875-236341216</t>
    </r>
  </si>
  <si>
    <t>PMF5G00432.1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</si>
  <si>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5103937-5106854</t>
    </r>
  </si>
  <si>
    <t>PMF2G00516.1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</si>
  <si>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10214576-10215403</t>
    </r>
  </si>
  <si>
    <t>PMF6G03928.1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</si>
  <si>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168373709-168401348</t>
    </r>
  </si>
  <si>
    <t>PMF5G03319.1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</si>
  <si>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65560731-65563947</t>
    </r>
  </si>
  <si>
    <t>PMF3G06173.1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</si>
  <si>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264086059-264089115</t>
    </r>
  </si>
  <si>
    <t>PMF1G01221.1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</si>
  <si>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42837031-42841353</t>
    </r>
  </si>
  <si>
    <t>PMF5G03473.1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</si>
  <si>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70280575-70285761</t>
    </r>
  </si>
  <si>
    <t>PMF5G00470.1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</si>
  <si>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5613205-5615865</t>
    </r>
  </si>
  <si>
    <t>PMF6G06047.1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</si>
  <si>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253226970-253230164</t>
    </r>
  </si>
  <si>
    <t>PMF5G00799.1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</si>
  <si>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10605278-10608315</t>
    </r>
  </si>
  <si>
    <t>PMF5G03935.1</t>
  </si>
  <si>
    <r>
      <rPr>
        <sz val="11"/>
        <color theme="1"/>
        <rFont val="Times New Roman"/>
        <family val="1"/>
      </rPr>
      <t>chr5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81640565-81641162</t>
    </r>
  </si>
  <si>
    <t>PMF6G01763.1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</si>
  <si>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46252147-46255522</t>
    </r>
  </si>
  <si>
    <t>PMF2G03315.1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</si>
  <si>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133166374-133167600</t>
    </r>
  </si>
  <si>
    <t>PMF6G04608.1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</si>
  <si>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201256611-201258508</t>
    </r>
  </si>
  <si>
    <t>PMF4G04511.1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</si>
  <si>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132695273-132698530</t>
    </r>
  </si>
  <si>
    <t>PMF4G03022.1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</si>
  <si>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86217462-86218992</t>
    </r>
  </si>
  <si>
    <t>PMF7G06101.1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</si>
  <si>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234296043-234299294</t>
    </r>
  </si>
  <si>
    <t>PMF7G04320.1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</si>
  <si>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133256838-133260517</t>
    </r>
  </si>
  <si>
    <t>PMF7G01534.1</t>
  </si>
  <si>
    <r>
      <rPr>
        <sz val="11"/>
        <color theme="1"/>
        <rFont val="Times New Roman"/>
        <family val="1"/>
      </rPr>
      <t>chr7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31257325-31261628</t>
    </r>
  </si>
  <si>
    <t>PMF6G04033.1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</si>
  <si>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174183907-174184905</t>
    </r>
  </si>
  <si>
    <t>PMF6G03711.1</t>
  </si>
  <si>
    <r>
      <rPr>
        <sz val="11"/>
        <color theme="1"/>
        <rFont val="Times New Roman"/>
        <family val="1"/>
      </rPr>
      <t>chr6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159315183-159326943</t>
    </r>
  </si>
  <si>
    <t>PMF4G01700.1</t>
  </si>
  <si>
    <r>
      <rPr>
        <sz val="11"/>
        <color theme="1"/>
        <rFont val="Times New Roman"/>
        <family val="1"/>
      </rPr>
      <t>chr4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45258483-45262289</t>
    </r>
  </si>
  <si>
    <t>PMF3G03729.1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</si>
  <si>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119350448-119352145</t>
    </r>
  </si>
  <si>
    <t>PMF3G01107.1</t>
  </si>
  <si>
    <r>
      <rPr>
        <sz val="11"/>
        <color theme="1"/>
        <rFont val="Times New Roman"/>
        <family val="1"/>
      </rPr>
      <t>chr3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20435149-20437482</t>
    </r>
  </si>
  <si>
    <t>PMF2G07717.1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</si>
  <si>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238325400-238328261</t>
    </r>
  </si>
  <si>
    <t>PMF2G06591.1</t>
  </si>
  <si>
    <r>
      <rPr>
        <sz val="11"/>
        <color theme="1"/>
        <rFont val="Times New Roman"/>
        <family val="1"/>
      </rPr>
      <t>chr2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218699100-218700098</t>
    </r>
  </si>
  <si>
    <t>PMF1G05503.1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</si>
  <si>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243009456-243012257</t>
    </r>
  </si>
  <si>
    <t>PMF1G00440.1</t>
  </si>
  <si>
    <r>
      <rPr>
        <sz val="11"/>
        <color theme="1"/>
        <rFont val="Times New Roman"/>
        <family val="1"/>
      </rPr>
      <t>chr1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12135342-12137507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</si>
</sst>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9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b/>
      <i/>
      <sz val="14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80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view="pageBreakPreview" zoomScaleNormal="100" workbookViewId="0">
      <selection activeCell="N7" sqref="N7"/>
    </sheetView>
  </sheetViews>
  <sheetFormatPr baseColWidth="10" defaultColWidth="9" defaultRowHeight="14"/>
  <cols>
    <col min="1" max="1" width="15" customWidth="1"/>
    <col min="2" max="2" width="15.5" customWidth="1"/>
    <col min="3" max="3" width="14.1640625" customWidth="1"/>
    <col min="4" max="4" width="19.33203125" style="1" customWidth="1"/>
    <col min="5" max="5" width="16.1640625" customWidth="1"/>
    <col min="6" max="6" width="29.5" customWidth="1"/>
    <col min="7" max="7" width="9" hidden="1" customWidth="1"/>
    <col min="8" max="8" width="9.5" hidden="1" customWidth="1"/>
  </cols>
  <sheetData>
    <row r="1" spans="1:8" ht="33" customHeight="1">
      <c r="A1" s="11" t="s">
        <v>0</v>
      </c>
      <c r="B1" s="11"/>
      <c r="C1" s="11"/>
      <c r="D1" s="11"/>
      <c r="E1" s="11"/>
      <c r="F1" s="11"/>
    </row>
    <row r="2" spans="1:8" ht="33" customHeight="1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spans="1:8" ht="20" customHeight="1">
      <c r="A3" s="4" t="s">
        <v>7</v>
      </c>
      <c r="B3" s="4">
        <v>132</v>
      </c>
      <c r="C3" s="4">
        <f>B3*3+3</f>
        <v>399</v>
      </c>
      <c r="D3" s="5">
        <v>14.96381</v>
      </c>
      <c r="E3" s="4">
        <v>9.48</v>
      </c>
      <c r="F3" s="12" t="s">
        <v>8</v>
      </c>
      <c r="G3" s="13"/>
      <c r="H3" s="13"/>
    </row>
    <row r="4" spans="1:8" ht="20" customHeight="1">
      <c r="A4" s="4" t="s">
        <v>9</v>
      </c>
      <c r="B4" s="4">
        <v>193</v>
      </c>
      <c r="C4" s="4">
        <f t="shared" ref="C4:C35" si="0">B4*3+3</f>
        <v>582</v>
      </c>
      <c r="D4" s="5">
        <v>22.08052</v>
      </c>
      <c r="E4" s="4">
        <v>6.32</v>
      </c>
      <c r="F4" s="12" t="s">
        <v>10</v>
      </c>
      <c r="G4" s="13"/>
      <c r="H4" s="13"/>
    </row>
    <row r="5" spans="1:8" ht="20" customHeight="1">
      <c r="A5" s="4" t="s">
        <v>11</v>
      </c>
      <c r="B5" s="4">
        <v>193</v>
      </c>
      <c r="C5" s="4">
        <f t="shared" si="0"/>
        <v>582</v>
      </c>
      <c r="D5" s="5">
        <v>21.181419999999999</v>
      </c>
      <c r="E5" s="4">
        <v>8.9700000000000006</v>
      </c>
      <c r="F5" s="12" t="s">
        <v>12</v>
      </c>
      <c r="G5" s="13"/>
      <c r="H5" s="13"/>
    </row>
    <row r="6" spans="1:8" ht="20" customHeight="1">
      <c r="A6" s="4" t="s">
        <v>13</v>
      </c>
      <c r="B6" s="4">
        <v>203</v>
      </c>
      <c r="C6" s="4">
        <f t="shared" si="0"/>
        <v>612</v>
      </c>
      <c r="D6" s="5">
        <v>22.943339999999999</v>
      </c>
      <c r="E6" s="4">
        <v>6.15</v>
      </c>
      <c r="F6" s="12" t="s">
        <v>14</v>
      </c>
      <c r="G6" s="13"/>
      <c r="H6" s="13"/>
    </row>
    <row r="7" spans="1:8" ht="20" customHeight="1">
      <c r="A7" s="4" t="s">
        <v>15</v>
      </c>
      <c r="B7" s="4">
        <v>216</v>
      </c>
      <c r="C7" s="4">
        <f t="shared" si="0"/>
        <v>651</v>
      </c>
      <c r="D7" s="5">
        <v>23.856760000000001</v>
      </c>
      <c r="E7" s="4">
        <v>6.6</v>
      </c>
      <c r="F7" s="12" t="s">
        <v>16</v>
      </c>
      <c r="G7" s="13"/>
      <c r="H7" s="13"/>
    </row>
    <row r="8" spans="1:8" ht="20" customHeight="1">
      <c r="A8" s="4" t="s">
        <v>17</v>
      </c>
      <c r="B8" s="4">
        <v>220</v>
      </c>
      <c r="C8" s="4">
        <f t="shared" si="0"/>
        <v>663</v>
      </c>
      <c r="D8" s="5">
        <v>24.178190000000001</v>
      </c>
      <c r="E8" s="4">
        <v>5.36</v>
      </c>
      <c r="F8" s="12" t="s">
        <v>18</v>
      </c>
      <c r="G8" s="13"/>
      <c r="H8" s="13"/>
    </row>
    <row r="9" spans="1:8" ht="20" customHeight="1">
      <c r="A9" s="4" t="s">
        <v>19</v>
      </c>
      <c r="B9" s="4">
        <v>214</v>
      </c>
      <c r="C9" s="4">
        <f t="shared" si="0"/>
        <v>645</v>
      </c>
      <c r="D9" s="5">
        <v>23.578869999999998</v>
      </c>
      <c r="E9" s="4">
        <v>5.14</v>
      </c>
      <c r="F9" s="12" t="s">
        <v>20</v>
      </c>
      <c r="G9" s="13"/>
      <c r="H9" s="13"/>
    </row>
    <row r="10" spans="1:8" ht="20" customHeight="1">
      <c r="A10" s="4" t="s">
        <v>21</v>
      </c>
      <c r="B10" s="4">
        <v>201</v>
      </c>
      <c r="C10" s="4">
        <f t="shared" si="0"/>
        <v>606</v>
      </c>
      <c r="D10" s="5">
        <v>22.271730000000002</v>
      </c>
      <c r="E10" s="4">
        <v>9.3000000000000007</v>
      </c>
      <c r="F10" s="12" t="s">
        <v>22</v>
      </c>
      <c r="G10" s="13"/>
      <c r="H10" s="13"/>
    </row>
    <row r="11" spans="1:8" ht="20" customHeight="1">
      <c r="A11" s="4" t="s">
        <v>23</v>
      </c>
      <c r="B11" s="4">
        <v>194</v>
      </c>
      <c r="C11" s="4">
        <f t="shared" si="0"/>
        <v>585</v>
      </c>
      <c r="D11" s="5">
        <v>21.696899999999999</v>
      </c>
      <c r="E11" s="4">
        <v>6.08</v>
      </c>
      <c r="F11" s="12" t="s">
        <v>24</v>
      </c>
      <c r="G11" s="13"/>
      <c r="H11" s="13"/>
    </row>
    <row r="12" spans="1:8" ht="20" customHeight="1">
      <c r="A12" s="4" t="s">
        <v>25</v>
      </c>
      <c r="B12" s="4">
        <v>213</v>
      </c>
      <c r="C12" s="4">
        <f t="shared" si="0"/>
        <v>642</v>
      </c>
      <c r="D12" s="5">
        <v>24.56146</v>
      </c>
      <c r="E12" s="4">
        <v>9.32</v>
      </c>
      <c r="F12" s="12" t="s">
        <v>26</v>
      </c>
      <c r="G12" s="13"/>
      <c r="H12" s="13"/>
    </row>
    <row r="13" spans="1:8" ht="20" customHeight="1">
      <c r="A13" s="4" t="s">
        <v>27</v>
      </c>
      <c r="B13" s="4">
        <v>180</v>
      </c>
      <c r="C13" s="4">
        <f t="shared" si="0"/>
        <v>543</v>
      </c>
      <c r="D13" s="5">
        <v>20.545169999999999</v>
      </c>
      <c r="E13" s="4">
        <v>9.59</v>
      </c>
      <c r="F13" s="12" t="s">
        <v>28</v>
      </c>
      <c r="G13" s="13"/>
      <c r="H13" s="13"/>
    </row>
    <row r="14" spans="1:8" ht="20" customHeight="1">
      <c r="A14" s="4" t="s">
        <v>29</v>
      </c>
      <c r="B14" s="4">
        <v>215</v>
      </c>
      <c r="C14" s="4">
        <f t="shared" si="0"/>
        <v>648</v>
      </c>
      <c r="D14" s="5">
        <v>23.89301</v>
      </c>
      <c r="E14" s="4">
        <v>7.64</v>
      </c>
      <c r="F14" s="12" t="s">
        <v>30</v>
      </c>
      <c r="G14" s="13"/>
      <c r="H14" s="13"/>
    </row>
    <row r="15" spans="1:8" ht="20" customHeight="1">
      <c r="A15" s="4" t="s">
        <v>31</v>
      </c>
      <c r="B15" s="4">
        <v>194</v>
      </c>
      <c r="C15" s="4">
        <f t="shared" si="0"/>
        <v>585</v>
      </c>
      <c r="D15" s="5">
        <v>21.677119999999999</v>
      </c>
      <c r="E15" s="4">
        <v>6.83</v>
      </c>
      <c r="F15" s="12" t="s">
        <v>32</v>
      </c>
      <c r="G15" s="13"/>
      <c r="H15" s="13"/>
    </row>
    <row r="16" spans="1:8" ht="20" customHeight="1">
      <c r="A16" s="4" t="s">
        <v>33</v>
      </c>
      <c r="B16" s="4">
        <v>261</v>
      </c>
      <c r="C16" s="4">
        <f t="shared" si="0"/>
        <v>786</v>
      </c>
      <c r="D16" s="5">
        <v>29.82638</v>
      </c>
      <c r="E16" s="4">
        <v>6.65</v>
      </c>
      <c r="F16" s="12" t="s">
        <v>34</v>
      </c>
      <c r="G16" s="13"/>
      <c r="H16" s="13"/>
    </row>
    <row r="17" spans="1:8" ht="20" customHeight="1">
      <c r="A17" s="4" t="s">
        <v>35</v>
      </c>
      <c r="B17" s="4">
        <v>206</v>
      </c>
      <c r="C17" s="4">
        <f t="shared" si="0"/>
        <v>621</v>
      </c>
      <c r="D17" s="5">
        <v>23.32752</v>
      </c>
      <c r="E17" s="4">
        <v>6.1</v>
      </c>
      <c r="F17" s="12" t="s">
        <v>36</v>
      </c>
      <c r="G17" s="13"/>
      <c r="H17" s="13"/>
    </row>
    <row r="18" spans="1:8" ht="20" customHeight="1">
      <c r="A18" s="4" t="s">
        <v>37</v>
      </c>
      <c r="B18" s="4">
        <v>203</v>
      </c>
      <c r="C18" s="4">
        <f t="shared" si="0"/>
        <v>612</v>
      </c>
      <c r="D18" s="5">
        <v>22.240179999999999</v>
      </c>
      <c r="E18" s="4">
        <v>6.6</v>
      </c>
      <c r="F18" s="12" t="s">
        <v>38</v>
      </c>
      <c r="G18" s="13"/>
      <c r="H18" s="13"/>
    </row>
    <row r="19" spans="1:8" ht="20" customHeight="1">
      <c r="A19" s="4" t="s">
        <v>39</v>
      </c>
      <c r="B19" s="4">
        <v>208</v>
      </c>
      <c r="C19" s="4">
        <f t="shared" si="0"/>
        <v>627</v>
      </c>
      <c r="D19" s="5">
        <v>22.943190000000001</v>
      </c>
      <c r="E19" s="4">
        <v>7.68</v>
      </c>
      <c r="F19" s="12" t="s">
        <v>40</v>
      </c>
      <c r="G19" s="13"/>
      <c r="H19" s="13"/>
    </row>
    <row r="20" spans="1:8" ht="20" customHeight="1">
      <c r="A20" s="4" t="s">
        <v>41</v>
      </c>
      <c r="B20" s="4">
        <v>165</v>
      </c>
      <c r="C20" s="4">
        <f t="shared" si="0"/>
        <v>498</v>
      </c>
      <c r="D20" s="5">
        <v>18.25826</v>
      </c>
      <c r="E20" s="4">
        <v>8.34</v>
      </c>
      <c r="F20" s="12" t="s">
        <v>42</v>
      </c>
      <c r="G20" s="13"/>
      <c r="H20" s="13"/>
    </row>
    <row r="21" spans="1:8" ht="20" customHeight="1">
      <c r="A21" s="4" t="s">
        <v>43</v>
      </c>
      <c r="B21" s="4">
        <v>221</v>
      </c>
      <c r="C21" s="4">
        <f t="shared" si="0"/>
        <v>666</v>
      </c>
      <c r="D21" s="5">
        <v>25.12593</v>
      </c>
      <c r="E21" s="4">
        <v>7.6</v>
      </c>
      <c r="F21" s="12" t="s">
        <v>44</v>
      </c>
      <c r="G21" s="13"/>
      <c r="H21" s="13"/>
    </row>
    <row r="22" spans="1:8" ht="20" customHeight="1">
      <c r="A22" s="4" t="s">
        <v>45</v>
      </c>
      <c r="B22" s="4">
        <v>197</v>
      </c>
      <c r="C22" s="4">
        <f t="shared" si="0"/>
        <v>594</v>
      </c>
      <c r="D22" s="5">
        <v>22.102239999999998</v>
      </c>
      <c r="E22" s="4">
        <v>5.69</v>
      </c>
      <c r="F22" s="12" t="s">
        <v>46</v>
      </c>
      <c r="G22" s="13"/>
      <c r="H22" s="13"/>
    </row>
    <row r="23" spans="1:8" ht="20" customHeight="1">
      <c r="A23" s="4" t="s">
        <v>47</v>
      </c>
      <c r="B23" s="4">
        <v>212</v>
      </c>
      <c r="C23" s="4">
        <f t="shared" si="0"/>
        <v>639</v>
      </c>
      <c r="D23" s="5">
        <v>23.34592</v>
      </c>
      <c r="E23" s="4">
        <v>9.32</v>
      </c>
      <c r="F23" s="12" t="s">
        <v>48</v>
      </c>
      <c r="G23" s="13"/>
      <c r="H23" s="13"/>
    </row>
    <row r="24" spans="1:8" ht="20" customHeight="1">
      <c r="A24" s="4" t="s">
        <v>49</v>
      </c>
      <c r="B24" s="4">
        <v>209</v>
      </c>
      <c r="C24" s="4">
        <f t="shared" si="0"/>
        <v>630</v>
      </c>
      <c r="D24" s="5">
        <v>23.149819999999998</v>
      </c>
      <c r="E24" s="4">
        <v>9.33</v>
      </c>
      <c r="F24" s="12" t="s">
        <v>50</v>
      </c>
      <c r="G24" s="13"/>
      <c r="H24" s="13"/>
    </row>
    <row r="25" spans="1:8" ht="20" customHeight="1">
      <c r="A25" s="4" t="s">
        <v>51</v>
      </c>
      <c r="B25" s="4">
        <v>219</v>
      </c>
      <c r="C25" s="4">
        <f t="shared" si="0"/>
        <v>660</v>
      </c>
      <c r="D25" s="5">
        <v>24.67841</v>
      </c>
      <c r="E25" s="4">
        <v>9.49</v>
      </c>
      <c r="F25" s="12" t="s">
        <v>52</v>
      </c>
      <c r="G25" s="13"/>
      <c r="H25" s="13"/>
    </row>
    <row r="26" spans="1:8" ht="20" customHeight="1">
      <c r="A26" s="4" t="s">
        <v>53</v>
      </c>
      <c r="B26" s="4">
        <v>231</v>
      </c>
      <c r="C26" s="4">
        <f t="shared" si="0"/>
        <v>696</v>
      </c>
      <c r="D26" s="5">
        <v>26.214369999999999</v>
      </c>
      <c r="E26" s="4">
        <v>6.44</v>
      </c>
      <c r="F26" s="12" t="s">
        <v>54</v>
      </c>
      <c r="G26" s="13"/>
      <c r="H26" s="13"/>
    </row>
    <row r="27" spans="1:8" ht="20" customHeight="1">
      <c r="A27" s="4" t="s">
        <v>55</v>
      </c>
      <c r="B27" s="4">
        <v>262</v>
      </c>
      <c r="C27" s="4">
        <f t="shared" si="0"/>
        <v>789</v>
      </c>
      <c r="D27" s="5">
        <v>29.243269999999999</v>
      </c>
      <c r="E27" s="4">
        <v>9.25</v>
      </c>
      <c r="F27" s="12" t="s">
        <v>56</v>
      </c>
      <c r="G27" s="13"/>
      <c r="H27" s="13"/>
    </row>
    <row r="28" spans="1:8" ht="20" customHeight="1">
      <c r="A28" s="4" t="s">
        <v>57</v>
      </c>
      <c r="B28" s="4">
        <v>186</v>
      </c>
      <c r="C28" s="4">
        <f t="shared" si="0"/>
        <v>561</v>
      </c>
      <c r="D28" s="5">
        <v>20.975750000000001</v>
      </c>
      <c r="E28" s="4">
        <v>5.94</v>
      </c>
      <c r="F28" s="12" t="s">
        <v>58</v>
      </c>
      <c r="G28" s="13"/>
      <c r="H28" s="13"/>
    </row>
    <row r="29" spans="1:8" ht="20" customHeight="1">
      <c r="A29" s="4" t="s">
        <v>59</v>
      </c>
      <c r="B29" s="4">
        <v>215</v>
      </c>
      <c r="C29" s="4">
        <f t="shared" si="0"/>
        <v>648</v>
      </c>
      <c r="D29" s="5">
        <v>23.818819999999999</v>
      </c>
      <c r="E29" s="4">
        <v>5.53</v>
      </c>
      <c r="F29" s="12" t="s">
        <v>60</v>
      </c>
      <c r="G29" s="13"/>
      <c r="H29" s="13"/>
    </row>
    <row r="30" spans="1:8" ht="20" customHeight="1">
      <c r="A30" s="4" t="s">
        <v>61</v>
      </c>
      <c r="B30" s="4">
        <v>185</v>
      </c>
      <c r="C30" s="4">
        <f t="shared" si="0"/>
        <v>558</v>
      </c>
      <c r="D30" s="5">
        <v>20.98818</v>
      </c>
      <c r="E30" s="4">
        <v>6.31</v>
      </c>
      <c r="F30" s="12" t="s">
        <v>62</v>
      </c>
      <c r="G30" s="13"/>
      <c r="H30" s="13"/>
    </row>
    <row r="31" spans="1:8" ht="20" customHeight="1">
      <c r="A31" s="4" t="s">
        <v>63</v>
      </c>
      <c r="B31" s="4">
        <v>206</v>
      </c>
      <c r="C31" s="4">
        <f t="shared" si="0"/>
        <v>621</v>
      </c>
      <c r="D31" s="5">
        <v>22.997900000000001</v>
      </c>
      <c r="E31" s="4">
        <v>5.36</v>
      </c>
      <c r="F31" s="12" t="s">
        <v>64</v>
      </c>
      <c r="G31" s="13"/>
      <c r="H31" s="13"/>
    </row>
    <row r="32" spans="1:8" ht="20" customHeight="1">
      <c r="A32" s="4" t="s">
        <v>65</v>
      </c>
      <c r="B32" s="4">
        <v>218</v>
      </c>
      <c r="C32" s="4">
        <f t="shared" si="0"/>
        <v>657</v>
      </c>
      <c r="D32" s="5">
        <v>23.832889999999999</v>
      </c>
      <c r="E32" s="4">
        <v>6.01</v>
      </c>
      <c r="F32" s="12" t="s">
        <v>66</v>
      </c>
      <c r="G32" s="13"/>
      <c r="H32" s="13"/>
    </row>
    <row r="33" spans="1:8" ht="20" customHeight="1">
      <c r="A33" s="4" t="s">
        <v>67</v>
      </c>
      <c r="B33" s="4">
        <v>192</v>
      </c>
      <c r="C33" s="4">
        <f t="shared" si="0"/>
        <v>579</v>
      </c>
      <c r="D33" s="5">
        <v>21.265720000000002</v>
      </c>
      <c r="E33" s="4">
        <v>6.42</v>
      </c>
      <c r="F33" s="12" t="s">
        <v>68</v>
      </c>
      <c r="G33" s="13"/>
      <c r="H33" s="13"/>
    </row>
    <row r="34" spans="1:8" ht="20" customHeight="1">
      <c r="A34" s="4" t="s">
        <v>69</v>
      </c>
      <c r="B34" s="4">
        <v>221</v>
      </c>
      <c r="C34" s="4">
        <f t="shared" si="0"/>
        <v>666</v>
      </c>
      <c r="D34" s="5">
        <v>25.1828</v>
      </c>
      <c r="E34" s="4">
        <v>6.7</v>
      </c>
      <c r="F34" s="12" t="s">
        <v>70</v>
      </c>
      <c r="G34" s="13"/>
      <c r="H34" s="13"/>
    </row>
    <row r="35" spans="1:8" ht="20" customHeight="1">
      <c r="A35" s="4" t="s">
        <v>71</v>
      </c>
      <c r="B35" s="4">
        <v>257</v>
      </c>
      <c r="C35" s="4">
        <f t="shared" si="0"/>
        <v>774</v>
      </c>
      <c r="D35" s="5">
        <v>28.256499999999999</v>
      </c>
      <c r="E35" s="4">
        <v>8.85</v>
      </c>
      <c r="F35" s="12" t="s">
        <v>72</v>
      </c>
      <c r="G35" s="13"/>
      <c r="H35" s="13"/>
    </row>
    <row r="36" spans="1:8" ht="20" customHeight="1">
      <c r="A36" s="4" t="s">
        <v>73</v>
      </c>
      <c r="B36" s="4">
        <v>636</v>
      </c>
      <c r="C36" s="4">
        <f t="shared" ref="C36:C52" si="1">B36*3+3</f>
        <v>1911</v>
      </c>
      <c r="D36" s="5">
        <v>71.663070000000005</v>
      </c>
      <c r="E36" s="4">
        <v>9.08</v>
      </c>
      <c r="F36" s="12" t="s">
        <v>74</v>
      </c>
      <c r="G36" s="13"/>
      <c r="H36" s="13"/>
    </row>
    <row r="37" spans="1:8" ht="20" customHeight="1">
      <c r="A37" s="4" t="s">
        <v>75</v>
      </c>
      <c r="B37" s="4">
        <v>306</v>
      </c>
      <c r="C37" s="4">
        <f t="shared" si="1"/>
        <v>921</v>
      </c>
      <c r="D37" s="5">
        <v>34.521850000000001</v>
      </c>
      <c r="E37" s="4">
        <v>9.4</v>
      </c>
      <c r="F37" s="12" t="s">
        <v>76</v>
      </c>
      <c r="G37" s="13"/>
      <c r="H37" s="13"/>
    </row>
    <row r="38" spans="1:8" ht="20" customHeight="1">
      <c r="A38" s="4" t="s">
        <v>77</v>
      </c>
      <c r="B38" s="4">
        <v>223</v>
      </c>
      <c r="C38" s="4">
        <f t="shared" si="1"/>
        <v>672</v>
      </c>
      <c r="D38" s="5">
        <v>24.526730000000001</v>
      </c>
      <c r="E38" s="4">
        <v>7.71</v>
      </c>
      <c r="F38" s="12" t="s">
        <v>78</v>
      </c>
      <c r="G38" s="13"/>
      <c r="H38" s="13"/>
    </row>
    <row r="39" spans="1:8" ht="20" customHeight="1">
      <c r="A39" s="4" t="s">
        <v>79</v>
      </c>
      <c r="B39" s="4">
        <v>647</v>
      </c>
      <c r="C39" s="4">
        <f t="shared" si="1"/>
        <v>1944</v>
      </c>
      <c r="D39" s="5">
        <v>71.568839999999994</v>
      </c>
      <c r="E39" s="4">
        <v>5.26</v>
      </c>
      <c r="F39" s="12" t="s">
        <v>80</v>
      </c>
      <c r="G39" s="13"/>
      <c r="H39" s="13"/>
    </row>
    <row r="40" spans="1:8" ht="20" customHeight="1">
      <c r="A40" s="4" t="s">
        <v>81</v>
      </c>
      <c r="B40" s="4">
        <v>261</v>
      </c>
      <c r="C40" s="4">
        <f t="shared" si="1"/>
        <v>786</v>
      </c>
      <c r="D40" s="5">
        <v>28.558409999999999</v>
      </c>
      <c r="E40" s="4">
        <v>8.9</v>
      </c>
      <c r="F40" s="12" t="s">
        <v>82</v>
      </c>
      <c r="G40" s="13"/>
      <c r="H40" s="13"/>
    </row>
    <row r="41" spans="1:8" ht="20" customHeight="1">
      <c r="A41" s="4" t="s">
        <v>83</v>
      </c>
      <c r="B41" s="4">
        <v>221</v>
      </c>
      <c r="C41" s="4">
        <f t="shared" si="1"/>
        <v>666</v>
      </c>
      <c r="D41" s="5">
        <v>25.060669999999998</v>
      </c>
      <c r="E41" s="4">
        <v>6.65</v>
      </c>
      <c r="F41" s="12" t="s">
        <v>84</v>
      </c>
      <c r="G41" s="13"/>
      <c r="H41" s="13"/>
    </row>
    <row r="42" spans="1:8" ht="20" customHeight="1">
      <c r="A42" s="4" t="s">
        <v>85</v>
      </c>
      <c r="B42" s="4">
        <v>207</v>
      </c>
      <c r="C42" s="4">
        <f t="shared" si="1"/>
        <v>624</v>
      </c>
      <c r="D42" s="5">
        <v>23.168220000000002</v>
      </c>
      <c r="E42" s="4">
        <v>5.4</v>
      </c>
      <c r="F42" s="12" t="s">
        <v>86</v>
      </c>
      <c r="G42" s="13"/>
      <c r="H42" s="13"/>
    </row>
    <row r="43" spans="1:8" ht="20" customHeight="1">
      <c r="A43" s="4" t="s">
        <v>87</v>
      </c>
      <c r="B43" s="4">
        <v>216</v>
      </c>
      <c r="C43" s="4">
        <f t="shared" si="1"/>
        <v>651</v>
      </c>
      <c r="D43" s="5">
        <v>23.999099999999999</v>
      </c>
      <c r="E43" s="4">
        <v>5.46</v>
      </c>
      <c r="F43" s="12" t="s">
        <v>88</v>
      </c>
      <c r="G43" s="13"/>
      <c r="H43" s="13"/>
    </row>
    <row r="44" spans="1:8" ht="20" customHeight="1">
      <c r="A44" s="4" t="s">
        <v>89</v>
      </c>
      <c r="B44" s="4">
        <v>193</v>
      </c>
      <c r="C44" s="4">
        <f t="shared" si="1"/>
        <v>582</v>
      </c>
      <c r="D44" s="5">
        <v>22.040400000000002</v>
      </c>
      <c r="E44" s="4">
        <v>6.97</v>
      </c>
      <c r="F44" s="12" t="s">
        <v>90</v>
      </c>
      <c r="G44" s="13"/>
      <c r="H44" s="13"/>
    </row>
    <row r="45" spans="1:8" ht="20" customHeight="1">
      <c r="A45" s="4" t="s">
        <v>91</v>
      </c>
      <c r="B45" s="4">
        <v>217</v>
      </c>
      <c r="C45" s="4">
        <f t="shared" si="1"/>
        <v>654</v>
      </c>
      <c r="D45" s="5">
        <v>23.9133</v>
      </c>
      <c r="E45" s="4">
        <v>7.74</v>
      </c>
      <c r="F45" s="12" t="s">
        <v>92</v>
      </c>
      <c r="G45" s="13"/>
      <c r="H45" s="13"/>
    </row>
    <row r="46" spans="1:8" ht="20" customHeight="1">
      <c r="A46" s="4" t="s">
        <v>93</v>
      </c>
      <c r="B46" s="4">
        <v>70</v>
      </c>
      <c r="C46" s="4">
        <f t="shared" si="1"/>
        <v>213</v>
      </c>
      <c r="D46" s="5">
        <v>8.0342800000000008</v>
      </c>
      <c r="E46" s="4">
        <v>6.24</v>
      </c>
      <c r="F46" s="12" t="s">
        <v>94</v>
      </c>
      <c r="G46" s="13"/>
      <c r="H46" s="13"/>
    </row>
    <row r="47" spans="1:8" ht="20" customHeight="1">
      <c r="A47" s="4" t="s">
        <v>95</v>
      </c>
      <c r="B47" s="4">
        <v>207</v>
      </c>
      <c r="C47" s="4">
        <f t="shared" si="1"/>
        <v>624</v>
      </c>
      <c r="D47" s="5">
        <v>22.744990000000001</v>
      </c>
      <c r="E47" s="4">
        <v>8.7100000000000009</v>
      </c>
      <c r="F47" s="12" t="s">
        <v>96</v>
      </c>
      <c r="G47" s="13"/>
      <c r="H47" s="13"/>
    </row>
    <row r="48" spans="1:8" ht="20" customHeight="1">
      <c r="A48" s="4" t="s">
        <v>97</v>
      </c>
      <c r="B48" s="4">
        <v>88</v>
      </c>
      <c r="C48" s="4">
        <f t="shared" si="1"/>
        <v>267</v>
      </c>
      <c r="D48" s="5">
        <v>9.8185800000000008</v>
      </c>
      <c r="E48" s="4">
        <v>9.61</v>
      </c>
      <c r="F48" s="12" t="s">
        <v>98</v>
      </c>
      <c r="G48" s="13"/>
      <c r="H48" s="13"/>
    </row>
    <row r="49" spans="1:8" ht="20" customHeight="1">
      <c r="A49" s="4" t="s">
        <v>99</v>
      </c>
      <c r="B49" s="4">
        <v>627</v>
      </c>
      <c r="C49" s="4">
        <f t="shared" si="1"/>
        <v>1884</v>
      </c>
      <c r="D49" s="5">
        <v>68.413579999999996</v>
      </c>
      <c r="E49" s="4">
        <v>9.41</v>
      </c>
      <c r="F49" s="12" t="s">
        <v>100</v>
      </c>
      <c r="G49" s="13"/>
      <c r="H49" s="13"/>
    </row>
    <row r="50" spans="1:8" ht="20" customHeight="1">
      <c r="A50" s="4" t="s">
        <v>101</v>
      </c>
      <c r="B50" s="4">
        <v>218</v>
      </c>
      <c r="C50" s="4">
        <f t="shared" si="1"/>
        <v>657</v>
      </c>
      <c r="D50" s="5">
        <v>24.26296</v>
      </c>
      <c r="E50" s="4">
        <v>9.5299999999999994</v>
      </c>
      <c r="F50" s="12" t="s">
        <v>102</v>
      </c>
      <c r="G50" s="13"/>
      <c r="H50" s="13"/>
    </row>
    <row r="51" spans="1:8" ht="20" customHeight="1">
      <c r="A51" s="4" t="s">
        <v>103</v>
      </c>
      <c r="B51" s="4">
        <v>214</v>
      </c>
      <c r="C51" s="4">
        <f t="shared" si="1"/>
        <v>645</v>
      </c>
      <c r="D51" s="5">
        <v>23.770019999999999</v>
      </c>
      <c r="E51" s="4">
        <v>8.35</v>
      </c>
      <c r="F51" s="12" t="s">
        <v>104</v>
      </c>
      <c r="G51" s="13"/>
      <c r="H51" s="13"/>
    </row>
    <row r="52" spans="1:8" ht="20" customHeight="1">
      <c r="A52" s="7" t="s">
        <v>105</v>
      </c>
      <c r="B52" s="7">
        <v>181</v>
      </c>
      <c r="C52" s="7">
        <f t="shared" si="1"/>
        <v>546</v>
      </c>
      <c r="D52" s="8">
        <v>20.579640000000001</v>
      </c>
      <c r="E52" s="7">
        <v>6.43</v>
      </c>
      <c r="F52" s="14" t="s">
        <v>106</v>
      </c>
      <c r="G52" s="15"/>
      <c r="H52" s="15"/>
    </row>
    <row r="53" spans="1:8" ht="33" customHeight="1">
      <c r="A53" s="11" t="s">
        <v>107</v>
      </c>
      <c r="B53" s="11"/>
      <c r="C53" s="11"/>
      <c r="D53" s="11"/>
      <c r="E53" s="11"/>
      <c r="F53" s="11"/>
      <c r="G53" s="6"/>
      <c r="H53" s="6"/>
    </row>
    <row r="54" spans="1:8" ht="33" customHeight="1">
      <c r="A54" s="2" t="s">
        <v>1</v>
      </c>
      <c r="B54" s="3" t="s">
        <v>2</v>
      </c>
      <c r="C54" s="3" t="s">
        <v>3</v>
      </c>
      <c r="D54" s="3" t="s">
        <v>4</v>
      </c>
      <c r="E54" s="2" t="s">
        <v>5</v>
      </c>
      <c r="F54" s="2" t="s">
        <v>6</v>
      </c>
      <c r="G54" s="6"/>
      <c r="H54" s="6"/>
    </row>
    <row r="55" spans="1:8" ht="20" customHeight="1">
      <c r="A55" s="4" t="s">
        <v>108</v>
      </c>
      <c r="B55" s="4">
        <v>227</v>
      </c>
      <c r="C55" s="4">
        <f t="shared" ref="C55:C69" si="2">B55*3+3</f>
        <v>684</v>
      </c>
      <c r="D55" s="5">
        <v>25.951180000000001</v>
      </c>
      <c r="E55" s="4">
        <v>6.29</v>
      </c>
      <c r="F55" s="12" t="s">
        <v>109</v>
      </c>
      <c r="G55" s="13"/>
      <c r="H55" s="13"/>
    </row>
    <row r="56" spans="1:8" ht="20" customHeight="1">
      <c r="A56" s="4" t="s">
        <v>110</v>
      </c>
      <c r="B56" s="4">
        <v>229</v>
      </c>
      <c r="C56" s="4">
        <f t="shared" si="2"/>
        <v>690</v>
      </c>
      <c r="D56" s="5">
        <v>25.02824</v>
      </c>
      <c r="E56" s="4">
        <v>5.52</v>
      </c>
      <c r="F56" s="12" t="s">
        <v>111</v>
      </c>
      <c r="G56" s="13"/>
      <c r="H56" s="13"/>
    </row>
    <row r="57" spans="1:8" ht="20" customHeight="1">
      <c r="A57" s="4" t="s">
        <v>112</v>
      </c>
      <c r="B57" s="4">
        <v>212</v>
      </c>
      <c r="C57" s="4">
        <f t="shared" si="2"/>
        <v>639</v>
      </c>
      <c r="D57" s="5">
        <v>23.36497</v>
      </c>
      <c r="E57" s="4">
        <v>9.41</v>
      </c>
      <c r="F57" s="12" t="s">
        <v>113</v>
      </c>
      <c r="G57" s="13"/>
      <c r="H57" s="13"/>
    </row>
    <row r="58" spans="1:8" ht="20" customHeight="1">
      <c r="A58" s="4" t="s">
        <v>114</v>
      </c>
      <c r="B58" s="4">
        <v>209</v>
      </c>
      <c r="C58" s="4">
        <f t="shared" si="2"/>
        <v>630</v>
      </c>
      <c r="D58" s="5">
        <v>23.203430000000001</v>
      </c>
      <c r="E58" s="4">
        <v>7.67</v>
      </c>
      <c r="F58" s="12" t="s">
        <v>115</v>
      </c>
      <c r="G58" s="13"/>
      <c r="H58" s="13"/>
    </row>
    <row r="59" spans="1:8" ht="20" customHeight="1">
      <c r="A59" s="4" t="s">
        <v>116</v>
      </c>
      <c r="B59" s="4">
        <v>203</v>
      </c>
      <c r="C59" s="4">
        <f t="shared" si="2"/>
        <v>612</v>
      </c>
      <c r="D59" s="5">
        <v>22.790379999999999</v>
      </c>
      <c r="E59" s="4">
        <v>5.71</v>
      </c>
      <c r="F59" s="12" t="s">
        <v>117</v>
      </c>
      <c r="G59" s="13"/>
      <c r="H59" s="13"/>
    </row>
    <row r="60" spans="1:8" ht="20" customHeight="1">
      <c r="A60" s="4" t="s">
        <v>118</v>
      </c>
      <c r="B60" s="4">
        <v>209</v>
      </c>
      <c r="C60" s="4">
        <f t="shared" si="2"/>
        <v>630</v>
      </c>
      <c r="D60" s="5">
        <v>23.378520000000002</v>
      </c>
      <c r="E60" s="4">
        <v>5.33</v>
      </c>
      <c r="F60" s="12" t="s">
        <v>119</v>
      </c>
      <c r="G60" s="13"/>
      <c r="H60" s="13"/>
    </row>
    <row r="61" spans="1:8" ht="20" customHeight="1">
      <c r="A61" s="4" t="s">
        <v>120</v>
      </c>
      <c r="B61" s="4">
        <v>338</v>
      </c>
      <c r="C61" s="4">
        <f t="shared" si="2"/>
        <v>1017</v>
      </c>
      <c r="D61" s="5">
        <v>36.514090000000003</v>
      </c>
      <c r="E61" s="4">
        <v>9.3000000000000007</v>
      </c>
      <c r="F61" s="12" t="s">
        <v>121</v>
      </c>
      <c r="G61" s="13"/>
      <c r="H61" s="13"/>
    </row>
    <row r="62" spans="1:8" ht="20" customHeight="1">
      <c r="A62" s="4" t="s">
        <v>122</v>
      </c>
      <c r="B62" s="4">
        <v>214</v>
      </c>
      <c r="C62" s="4">
        <f t="shared" si="2"/>
        <v>645</v>
      </c>
      <c r="D62" s="5">
        <v>23.891860000000001</v>
      </c>
      <c r="E62" s="4">
        <v>9.26</v>
      </c>
      <c r="F62" s="12" t="s">
        <v>123</v>
      </c>
      <c r="G62" s="13"/>
      <c r="H62" s="13"/>
    </row>
    <row r="63" spans="1:8" ht="20" customHeight="1">
      <c r="A63" s="4" t="s">
        <v>124</v>
      </c>
      <c r="B63" s="4">
        <v>216</v>
      </c>
      <c r="C63" s="4">
        <f t="shared" si="2"/>
        <v>651</v>
      </c>
      <c r="D63" s="5">
        <v>24.005099999999999</v>
      </c>
      <c r="E63" s="4">
        <v>5.72</v>
      </c>
      <c r="F63" s="12" t="s">
        <v>125</v>
      </c>
      <c r="G63" s="13"/>
      <c r="H63" s="13"/>
    </row>
    <row r="64" spans="1:8" ht="20" customHeight="1">
      <c r="A64" s="4" t="s">
        <v>126</v>
      </c>
      <c r="B64" s="4">
        <v>222</v>
      </c>
      <c r="C64" s="4">
        <f t="shared" si="2"/>
        <v>669</v>
      </c>
      <c r="D64" s="5">
        <v>24.59798</v>
      </c>
      <c r="E64" s="4">
        <v>6.76</v>
      </c>
      <c r="F64" s="12" t="s">
        <v>127</v>
      </c>
      <c r="G64" s="13"/>
      <c r="H64" s="13"/>
    </row>
    <row r="65" spans="1:8" ht="20" customHeight="1">
      <c r="A65" s="4" t="s">
        <v>128</v>
      </c>
      <c r="B65" s="4">
        <v>394</v>
      </c>
      <c r="C65" s="4">
        <f t="shared" si="2"/>
        <v>1185</v>
      </c>
      <c r="D65" s="5">
        <v>43.184640000000002</v>
      </c>
      <c r="E65" s="4">
        <v>9.1999999999999993</v>
      </c>
      <c r="F65" s="12" t="s">
        <v>129</v>
      </c>
      <c r="G65" s="13"/>
      <c r="H65" s="13"/>
    </row>
    <row r="66" spans="1:8" ht="20" customHeight="1">
      <c r="A66" s="4" t="s">
        <v>130</v>
      </c>
      <c r="B66" s="4">
        <v>134</v>
      </c>
      <c r="C66" s="4">
        <f t="shared" si="2"/>
        <v>405</v>
      </c>
      <c r="D66" s="5">
        <v>14.79889</v>
      </c>
      <c r="E66" s="4">
        <v>5.24</v>
      </c>
      <c r="F66" s="12" t="s">
        <v>131</v>
      </c>
      <c r="G66" s="13"/>
      <c r="H66" s="13"/>
    </row>
    <row r="67" spans="1:8" ht="20" customHeight="1">
      <c r="A67" s="4" t="s">
        <v>132</v>
      </c>
      <c r="B67" s="4">
        <v>224</v>
      </c>
      <c r="C67" s="4">
        <f t="shared" si="2"/>
        <v>675</v>
      </c>
      <c r="D67" s="5">
        <v>24.981269999999999</v>
      </c>
      <c r="E67" s="4">
        <v>9.4499999999999993</v>
      </c>
      <c r="F67" s="12" t="s">
        <v>133</v>
      </c>
      <c r="G67" s="13"/>
      <c r="H67" s="13"/>
    </row>
    <row r="68" spans="1:8" ht="20" customHeight="1">
      <c r="A68" s="4" t="s">
        <v>134</v>
      </c>
      <c r="B68" s="4">
        <v>244</v>
      </c>
      <c r="C68" s="4">
        <f t="shared" si="2"/>
        <v>735</v>
      </c>
      <c r="D68" s="5">
        <v>26.55986</v>
      </c>
      <c r="E68" s="4">
        <v>5.24</v>
      </c>
      <c r="F68" s="12" t="s">
        <v>135</v>
      </c>
      <c r="G68" s="13"/>
      <c r="H68" s="13"/>
    </row>
    <row r="69" spans="1:8" ht="20" customHeight="1">
      <c r="A69" s="4" t="s">
        <v>136</v>
      </c>
      <c r="B69" s="4">
        <v>217</v>
      </c>
      <c r="C69" s="4">
        <f t="shared" si="2"/>
        <v>654</v>
      </c>
      <c r="D69" s="5">
        <v>23.880089999999999</v>
      </c>
      <c r="E69" s="4">
        <v>7.77</v>
      </c>
      <c r="F69" s="12" t="s">
        <v>137</v>
      </c>
      <c r="G69" s="13"/>
      <c r="H69" s="13"/>
    </row>
    <row r="70" spans="1:8" ht="20" customHeight="1">
      <c r="A70" s="4" t="s">
        <v>138</v>
      </c>
      <c r="B70" s="4">
        <v>204</v>
      </c>
      <c r="C70" s="4">
        <f t="shared" ref="C70:C104" si="3">B70*3+3</f>
        <v>615</v>
      </c>
      <c r="D70" s="5">
        <v>22.08606</v>
      </c>
      <c r="E70" s="4">
        <v>7.71</v>
      </c>
      <c r="F70" s="12" t="s">
        <v>139</v>
      </c>
      <c r="G70" s="13"/>
      <c r="H70" s="13"/>
    </row>
    <row r="71" spans="1:8" ht="20" customHeight="1">
      <c r="A71" s="4" t="s">
        <v>140</v>
      </c>
      <c r="B71" s="4">
        <v>201</v>
      </c>
      <c r="C71" s="4">
        <f t="shared" si="3"/>
        <v>606</v>
      </c>
      <c r="D71" s="5">
        <v>21.9908</v>
      </c>
      <c r="E71" s="4">
        <v>5.93</v>
      </c>
      <c r="F71" s="12" t="s">
        <v>141</v>
      </c>
      <c r="G71" s="13"/>
      <c r="H71" s="13"/>
    </row>
    <row r="72" spans="1:8" ht="20" customHeight="1">
      <c r="A72" s="4" t="s">
        <v>142</v>
      </c>
      <c r="B72" s="4">
        <v>215</v>
      </c>
      <c r="C72" s="4">
        <f t="shared" si="3"/>
        <v>648</v>
      </c>
      <c r="D72" s="5">
        <v>23.679729999999999</v>
      </c>
      <c r="E72" s="4">
        <v>6.12</v>
      </c>
      <c r="F72" s="12" t="s">
        <v>143</v>
      </c>
      <c r="G72" s="13"/>
      <c r="H72" s="13"/>
    </row>
    <row r="73" spans="1:8" ht="20" customHeight="1">
      <c r="A73" s="4" t="s">
        <v>144</v>
      </c>
      <c r="B73" s="4">
        <v>333</v>
      </c>
      <c r="C73" s="4">
        <f t="shared" si="3"/>
        <v>1002</v>
      </c>
      <c r="D73" s="5">
        <v>36.858089999999997</v>
      </c>
      <c r="E73" s="4">
        <v>5.53</v>
      </c>
      <c r="F73" s="12" t="s">
        <v>145</v>
      </c>
      <c r="G73" s="13"/>
      <c r="H73" s="13"/>
    </row>
    <row r="74" spans="1:8" ht="20" customHeight="1">
      <c r="A74" s="4" t="s">
        <v>146</v>
      </c>
      <c r="B74" s="4">
        <v>182</v>
      </c>
      <c r="C74" s="4">
        <f t="shared" si="3"/>
        <v>549</v>
      </c>
      <c r="D74" s="5">
        <v>20.370239999999999</v>
      </c>
      <c r="E74" s="4">
        <v>5.24</v>
      </c>
      <c r="F74" s="12" t="s">
        <v>147</v>
      </c>
      <c r="G74" s="13"/>
      <c r="H74" s="13"/>
    </row>
    <row r="75" spans="1:8" ht="20" customHeight="1">
      <c r="A75" s="4" t="s">
        <v>148</v>
      </c>
      <c r="B75" s="4">
        <v>170</v>
      </c>
      <c r="C75" s="4">
        <f t="shared" si="3"/>
        <v>513</v>
      </c>
      <c r="D75" s="5">
        <v>19.294180000000001</v>
      </c>
      <c r="E75" s="4">
        <v>7.73</v>
      </c>
      <c r="F75" s="12" t="s">
        <v>149</v>
      </c>
      <c r="G75" s="13"/>
      <c r="H75" s="13"/>
    </row>
    <row r="76" spans="1:8" ht="20" customHeight="1">
      <c r="A76" s="4" t="s">
        <v>150</v>
      </c>
      <c r="B76" s="4">
        <v>216</v>
      </c>
      <c r="C76" s="4">
        <f t="shared" si="3"/>
        <v>651</v>
      </c>
      <c r="D76" s="5">
        <v>23.50376</v>
      </c>
      <c r="E76" s="4">
        <v>5.74</v>
      </c>
      <c r="F76" s="12" t="s">
        <v>151</v>
      </c>
      <c r="G76" s="13"/>
      <c r="H76" s="13"/>
    </row>
    <row r="77" spans="1:8" ht="20" customHeight="1">
      <c r="A77" s="4" t="s">
        <v>152</v>
      </c>
      <c r="B77" s="4">
        <v>218</v>
      </c>
      <c r="C77" s="4">
        <f t="shared" si="3"/>
        <v>657</v>
      </c>
      <c r="D77" s="5">
        <v>24.23293</v>
      </c>
      <c r="E77" s="4">
        <v>9.5299999999999994</v>
      </c>
      <c r="F77" s="12" t="s">
        <v>153</v>
      </c>
      <c r="G77" s="13"/>
      <c r="H77" s="13"/>
    </row>
    <row r="78" spans="1:8" ht="20" customHeight="1">
      <c r="A78" s="4" t="s">
        <v>154</v>
      </c>
      <c r="B78" s="4">
        <v>199</v>
      </c>
      <c r="C78" s="4">
        <f t="shared" si="3"/>
        <v>600</v>
      </c>
      <c r="D78" s="5">
        <v>22.16704</v>
      </c>
      <c r="E78" s="4">
        <v>8.4700000000000006</v>
      </c>
      <c r="F78" s="12" t="s">
        <v>155</v>
      </c>
      <c r="G78" s="13"/>
      <c r="H78" s="13"/>
    </row>
    <row r="79" spans="1:8" ht="20" customHeight="1">
      <c r="A79" s="4" t="s">
        <v>156</v>
      </c>
      <c r="B79" s="4">
        <v>153</v>
      </c>
      <c r="C79" s="4">
        <f t="shared" si="3"/>
        <v>462</v>
      </c>
      <c r="D79" s="5">
        <v>17.391839999999998</v>
      </c>
      <c r="E79" s="4">
        <v>7.79</v>
      </c>
      <c r="F79" s="12" t="s">
        <v>157</v>
      </c>
      <c r="G79" s="13"/>
      <c r="H79" s="13"/>
    </row>
    <row r="80" spans="1:8" ht="20" customHeight="1">
      <c r="A80" s="4" t="s">
        <v>158</v>
      </c>
      <c r="B80" s="4">
        <v>260</v>
      </c>
      <c r="C80" s="4">
        <f t="shared" si="3"/>
        <v>783</v>
      </c>
      <c r="D80" s="5">
        <v>28.67802</v>
      </c>
      <c r="E80" s="4">
        <v>5.94</v>
      </c>
      <c r="F80" s="12" t="s">
        <v>159</v>
      </c>
      <c r="G80" s="13"/>
      <c r="H80" s="13"/>
    </row>
    <row r="81" spans="1:8" ht="20" customHeight="1">
      <c r="A81" s="4" t="s">
        <v>160</v>
      </c>
      <c r="B81" s="4">
        <v>251</v>
      </c>
      <c r="C81" s="4">
        <f t="shared" si="3"/>
        <v>756</v>
      </c>
      <c r="D81" s="5">
        <v>27.474710000000002</v>
      </c>
      <c r="E81" s="4">
        <v>9.81</v>
      </c>
      <c r="F81" s="12" t="s">
        <v>161</v>
      </c>
      <c r="G81" s="13"/>
      <c r="H81" s="13"/>
    </row>
    <row r="82" spans="1:8" ht="20" customHeight="1">
      <c r="A82" s="4" t="s">
        <v>162</v>
      </c>
      <c r="B82" s="4">
        <v>256</v>
      </c>
      <c r="C82" s="4">
        <f t="shared" si="3"/>
        <v>771</v>
      </c>
      <c r="D82" s="5">
        <v>28.323519999999998</v>
      </c>
      <c r="E82" s="4">
        <v>7.02</v>
      </c>
      <c r="F82" s="12" t="s">
        <v>163</v>
      </c>
      <c r="G82" s="13"/>
      <c r="H82" s="13"/>
    </row>
    <row r="83" spans="1:8" ht="20" customHeight="1">
      <c r="A83" s="4" t="s">
        <v>164</v>
      </c>
      <c r="B83" s="4">
        <v>200</v>
      </c>
      <c r="C83" s="4">
        <f t="shared" si="3"/>
        <v>603</v>
      </c>
      <c r="D83" s="5">
        <v>21.67539</v>
      </c>
      <c r="E83" s="4">
        <v>6.14</v>
      </c>
      <c r="F83" s="12" t="s">
        <v>165</v>
      </c>
      <c r="G83" s="13"/>
      <c r="H83" s="13"/>
    </row>
    <row r="84" spans="1:8" ht="20" customHeight="1">
      <c r="A84" s="4" t="s">
        <v>166</v>
      </c>
      <c r="B84" s="4">
        <v>125</v>
      </c>
      <c r="C84" s="4">
        <f t="shared" si="3"/>
        <v>378</v>
      </c>
      <c r="D84" s="5">
        <v>14.214119999999999</v>
      </c>
      <c r="E84" s="4">
        <v>6.91</v>
      </c>
      <c r="F84" s="12" t="s">
        <v>167</v>
      </c>
      <c r="G84" s="13"/>
      <c r="H84" s="13"/>
    </row>
    <row r="85" spans="1:8" ht="20" customHeight="1">
      <c r="A85" s="4" t="s">
        <v>168</v>
      </c>
      <c r="B85" s="4">
        <v>628</v>
      </c>
      <c r="C85" s="4">
        <f t="shared" si="3"/>
        <v>1887</v>
      </c>
      <c r="D85" s="5">
        <v>68.737759999999994</v>
      </c>
      <c r="E85" s="4">
        <v>8.58</v>
      </c>
      <c r="F85" s="12" t="s">
        <v>169</v>
      </c>
      <c r="G85" s="13"/>
      <c r="H85" s="13"/>
    </row>
    <row r="86" spans="1:8" ht="20" customHeight="1">
      <c r="A86" s="4" t="s">
        <v>170</v>
      </c>
      <c r="B86" s="4">
        <v>196</v>
      </c>
      <c r="C86" s="4">
        <f t="shared" si="3"/>
        <v>591</v>
      </c>
      <c r="D86" s="5">
        <v>22.013290000000001</v>
      </c>
      <c r="E86" s="4">
        <v>6.3</v>
      </c>
      <c r="F86" s="12" t="s">
        <v>171</v>
      </c>
      <c r="G86" s="13"/>
      <c r="H86" s="13"/>
    </row>
    <row r="87" spans="1:8" ht="20" customHeight="1">
      <c r="A87" s="4" t="s">
        <v>172</v>
      </c>
      <c r="B87" s="4">
        <v>210</v>
      </c>
      <c r="C87" s="4">
        <f t="shared" si="3"/>
        <v>633</v>
      </c>
      <c r="D87" s="5">
        <v>23.056080000000001</v>
      </c>
      <c r="E87" s="4">
        <v>6.96</v>
      </c>
      <c r="F87" s="12" t="s">
        <v>173</v>
      </c>
      <c r="G87" s="13"/>
      <c r="H87" s="13"/>
    </row>
    <row r="88" spans="1:8" ht="20" customHeight="1">
      <c r="A88" s="4" t="s">
        <v>174</v>
      </c>
      <c r="B88" s="4">
        <v>184</v>
      </c>
      <c r="C88" s="4">
        <f t="shared" si="3"/>
        <v>555</v>
      </c>
      <c r="D88" s="5">
        <v>20.362310000000001</v>
      </c>
      <c r="E88" s="4">
        <v>6.05</v>
      </c>
      <c r="F88" s="12" t="s">
        <v>175</v>
      </c>
      <c r="G88" s="13"/>
      <c r="H88" s="13"/>
    </row>
    <row r="89" spans="1:8" ht="20" customHeight="1">
      <c r="A89" s="4" t="s">
        <v>176</v>
      </c>
      <c r="B89" s="4">
        <v>340</v>
      </c>
      <c r="C89" s="4">
        <f t="shared" si="3"/>
        <v>1023</v>
      </c>
      <c r="D89" s="5">
        <v>37.02272</v>
      </c>
      <c r="E89" s="4">
        <v>9.1199999999999992</v>
      </c>
      <c r="F89" s="12" t="s">
        <v>177</v>
      </c>
      <c r="G89" s="13"/>
      <c r="H89" s="13"/>
    </row>
    <row r="90" spans="1:8" ht="20" customHeight="1">
      <c r="A90" s="4" t="s">
        <v>178</v>
      </c>
      <c r="B90" s="4">
        <v>208</v>
      </c>
      <c r="C90" s="4">
        <f t="shared" si="3"/>
        <v>627</v>
      </c>
      <c r="D90" s="5">
        <v>23.75789</v>
      </c>
      <c r="E90" s="4">
        <v>4.6900000000000004</v>
      </c>
      <c r="F90" s="12" t="s">
        <v>179</v>
      </c>
      <c r="G90" s="13"/>
      <c r="H90" s="13"/>
    </row>
    <row r="91" spans="1:8" ht="20" customHeight="1">
      <c r="A91" s="4" t="s">
        <v>180</v>
      </c>
      <c r="B91" s="4">
        <v>181</v>
      </c>
      <c r="C91" s="4">
        <f t="shared" si="3"/>
        <v>546</v>
      </c>
      <c r="D91" s="5">
        <v>20.64969</v>
      </c>
      <c r="E91" s="4">
        <v>6.43</v>
      </c>
      <c r="F91" s="12" t="s">
        <v>181</v>
      </c>
      <c r="G91" s="13"/>
      <c r="H91" s="13"/>
    </row>
    <row r="92" spans="1:8" ht="20" customHeight="1">
      <c r="A92" s="4" t="s">
        <v>182</v>
      </c>
      <c r="B92" s="4">
        <v>184</v>
      </c>
      <c r="C92" s="4">
        <f t="shared" si="3"/>
        <v>555</v>
      </c>
      <c r="D92" s="5">
        <v>20.7212</v>
      </c>
      <c r="E92" s="4">
        <v>9.17</v>
      </c>
      <c r="F92" s="12" t="s">
        <v>183</v>
      </c>
      <c r="G92" s="13"/>
      <c r="H92" s="13"/>
    </row>
    <row r="93" spans="1:8" ht="20" customHeight="1">
      <c r="A93" s="4" t="s">
        <v>184</v>
      </c>
      <c r="B93" s="4">
        <v>148</v>
      </c>
      <c r="C93" s="4">
        <f t="shared" si="3"/>
        <v>447</v>
      </c>
      <c r="D93" s="5">
        <v>16.802219999999998</v>
      </c>
      <c r="E93" s="4">
        <v>9.68</v>
      </c>
      <c r="F93" s="12" t="s">
        <v>185</v>
      </c>
      <c r="G93" s="13"/>
      <c r="H93" s="13"/>
    </row>
    <row r="94" spans="1:8" ht="20" customHeight="1">
      <c r="A94" s="4" t="s">
        <v>186</v>
      </c>
      <c r="B94" s="4">
        <v>234</v>
      </c>
      <c r="C94" s="4">
        <f t="shared" si="3"/>
        <v>705</v>
      </c>
      <c r="D94" s="5">
        <v>26.592780000000001</v>
      </c>
      <c r="E94" s="4">
        <v>5.96</v>
      </c>
      <c r="F94" s="12" t="s">
        <v>187</v>
      </c>
      <c r="G94" s="13"/>
      <c r="H94" s="13"/>
    </row>
    <row r="95" spans="1:8" ht="20" customHeight="1">
      <c r="A95" s="4" t="s">
        <v>188</v>
      </c>
      <c r="B95" s="4">
        <v>189</v>
      </c>
      <c r="C95" s="4">
        <f t="shared" si="3"/>
        <v>570</v>
      </c>
      <c r="D95" s="5">
        <v>20.853100000000001</v>
      </c>
      <c r="E95" s="4">
        <v>8.52</v>
      </c>
      <c r="F95" s="12" t="s">
        <v>189</v>
      </c>
      <c r="G95" s="13"/>
      <c r="H95" s="13"/>
    </row>
    <row r="96" spans="1:8" ht="20" customHeight="1">
      <c r="A96" s="4" t="s">
        <v>190</v>
      </c>
      <c r="B96" s="4">
        <v>219</v>
      </c>
      <c r="C96" s="4">
        <f t="shared" si="3"/>
        <v>660</v>
      </c>
      <c r="D96" s="5">
        <v>24.140039999999999</v>
      </c>
      <c r="E96" s="4">
        <v>5.34</v>
      </c>
      <c r="F96" s="12" t="s">
        <v>191</v>
      </c>
      <c r="G96" s="13"/>
      <c r="H96" s="13"/>
    </row>
    <row r="97" spans="1:8" ht="20" customHeight="1">
      <c r="A97" s="4" t="s">
        <v>192</v>
      </c>
      <c r="B97" s="4">
        <v>216</v>
      </c>
      <c r="C97" s="4">
        <f t="shared" si="3"/>
        <v>651</v>
      </c>
      <c r="D97" s="5">
        <v>23.980820000000001</v>
      </c>
      <c r="E97" s="4">
        <v>4.95</v>
      </c>
      <c r="F97" s="12" t="s">
        <v>193</v>
      </c>
      <c r="G97" s="13"/>
      <c r="H97" s="13"/>
    </row>
    <row r="98" spans="1:8" ht="20" customHeight="1">
      <c r="A98" s="4" t="s">
        <v>194</v>
      </c>
      <c r="B98" s="4">
        <v>76</v>
      </c>
      <c r="C98" s="4">
        <f t="shared" si="3"/>
        <v>231</v>
      </c>
      <c r="D98" s="5">
        <v>8.4139300000000006</v>
      </c>
      <c r="E98" s="4">
        <v>9.16</v>
      </c>
      <c r="F98" s="12" t="s">
        <v>195</v>
      </c>
      <c r="G98" s="13"/>
      <c r="H98" s="13"/>
    </row>
    <row r="99" spans="1:8" ht="20" customHeight="1">
      <c r="A99" s="4" t="s">
        <v>196</v>
      </c>
      <c r="B99" s="4">
        <v>215</v>
      </c>
      <c r="C99" s="4">
        <f t="shared" si="3"/>
        <v>648</v>
      </c>
      <c r="D99" s="5">
        <v>23.89301</v>
      </c>
      <c r="E99" s="4">
        <v>7.64</v>
      </c>
      <c r="F99" s="12" t="s">
        <v>197</v>
      </c>
      <c r="G99" s="13"/>
      <c r="H99" s="13"/>
    </row>
    <row r="100" spans="1:8" ht="20" customHeight="1">
      <c r="A100" s="4" t="s">
        <v>198</v>
      </c>
      <c r="B100" s="4">
        <v>128</v>
      </c>
      <c r="C100" s="4">
        <f t="shared" si="3"/>
        <v>387</v>
      </c>
      <c r="D100" s="5">
        <v>13.99812</v>
      </c>
      <c r="E100" s="4">
        <v>8.49</v>
      </c>
      <c r="F100" s="12" t="s">
        <v>199</v>
      </c>
      <c r="G100" s="13"/>
      <c r="H100" s="13"/>
    </row>
    <row r="101" spans="1:8" ht="20" customHeight="1">
      <c r="A101" s="4" t="s">
        <v>200</v>
      </c>
      <c r="B101" s="4">
        <v>441</v>
      </c>
      <c r="C101" s="4">
        <f t="shared" si="3"/>
        <v>1326</v>
      </c>
      <c r="D101" s="5">
        <v>47.037849999999999</v>
      </c>
      <c r="E101" s="4">
        <v>9.8000000000000007</v>
      </c>
      <c r="F101" s="12" t="s">
        <v>201</v>
      </c>
      <c r="G101" s="13"/>
      <c r="H101" s="13"/>
    </row>
    <row r="102" spans="1:8" ht="20" customHeight="1">
      <c r="A102" s="4" t="s">
        <v>202</v>
      </c>
      <c r="B102" s="4">
        <v>55</v>
      </c>
      <c r="C102" s="4">
        <f t="shared" si="3"/>
        <v>168</v>
      </c>
      <c r="D102" s="5">
        <v>6.3582299999999998</v>
      </c>
      <c r="E102" s="4">
        <v>4.59</v>
      </c>
      <c r="F102" s="12" t="s">
        <v>203</v>
      </c>
      <c r="G102" s="13"/>
      <c r="H102" s="13"/>
    </row>
    <row r="103" spans="1:8" ht="20" customHeight="1">
      <c r="A103" s="4" t="s">
        <v>204</v>
      </c>
      <c r="B103" s="4">
        <v>232</v>
      </c>
      <c r="C103" s="4">
        <f t="shared" si="3"/>
        <v>699</v>
      </c>
      <c r="D103" s="5">
        <v>26.446870000000001</v>
      </c>
      <c r="E103" s="4">
        <v>9.3800000000000008</v>
      </c>
      <c r="F103" s="12" t="s">
        <v>205</v>
      </c>
      <c r="G103" s="13"/>
      <c r="H103" s="13"/>
    </row>
    <row r="104" spans="1:8" ht="20" customHeight="1">
      <c r="A104" s="7" t="s">
        <v>206</v>
      </c>
      <c r="B104" s="7">
        <v>193</v>
      </c>
      <c r="C104" s="7">
        <f t="shared" si="3"/>
        <v>582</v>
      </c>
      <c r="D104" s="8">
        <v>22.08052</v>
      </c>
      <c r="E104" s="7">
        <v>6.32</v>
      </c>
      <c r="F104" s="14" t="s">
        <v>207</v>
      </c>
      <c r="G104" s="15"/>
      <c r="H104" s="15"/>
    </row>
    <row r="105" spans="1:8" ht="33" customHeight="1">
      <c r="A105" s="11" t="s">
        <v>107</v>
      </c>
      <c r="B105" s="11"/>
      <c r="C105" s="11"/>
      <c r="D105" s="11"/>
      <c r="E105" s="11"/>
      <c r="F105" s="11"/>
    </row>
    <row r="106" spans="1:8" ht="33" customHeight="1">
      <c r="A106" s="2" t="s">
        <v>1</v>
      </c>
      <c r="B106" s="3" t="s">
        <v>2</v>
      </c>
      <c r="C106" s="3" t="s">
        <v>3</v>
      </c>
      <c r="D106" s="3" t="s">
        <v>4</v>
      </c>
      <c r="E106" s="2" t="s">
        <v>5</v>
      </c>
      <c r="F106" s="2" t="s">
        <v>6</v>
      </c>
      <c r="G106" s="6"/>
      <c r="H106" s="6"/>
    </row>
    <row r="107" spans="1:8" ht="20" customHeight="1">
      <c r="A107" s="6" t="s">
        <v>208</v>
      </c>
      <c r="B107" s="6">
        <v>82</v>
      </c>
      <c r="C107" s="6">
        <f t="shared" ref="C107:C112" si="4">B107*3+3</f>
        <v>249</v>
      </c>
      <c r="D107" s="6">
        <v>9.3960000000000008</v>
      </c>
      <c r="E107" s="6">
        <v>7.98</v>
      </c>
      <c r="F107" s="6" t="s">
        <v>209</v>
      </c>
      <c r="G107" s="9"/>
      <c r="H107" s="9"/>
    </row>
    <row r="108" spans="1:8" ht="20" customHeight="1">
      <c r="A108" s="4" t="s">
        <v>210</v>
      </c>
      <c r="B108" s="4">
        <v>414</v>
      </c>
      <c r="C108" s="4">
        <f t="shared" si="4"/>
        <v>1245</v>
      </c>
      <c r="D108" s="5">
        <v>45.713299999999997</v>
      </c>
      <c r="E108" s="4">
        <v>4.33</v>
      </c>
      <c r="F108" s="12" t="s">
        <v>211</v>
      </c>
      <c r="G108" s="13"/>
      <c r="H108" s="13"/>
    </row>
    <row r="109" spans="1:8" ht="20" customHeight="1">
      <c r="A109" s="4" t="s">
        <v>212</v>
      </c>
      <c r="B109" s="4">
        <v>215</v>
      </c>
      <c r="C109" s="4">
        <f t="shared" si="4"/>
        <v>648</v>
      </c>
      <c r="D109" s="5">
        <v>23.679729999999999</v>
      </c>
      <c r="E109" s="4">
        <v>6.12</v>
      </c>
      <c r="F109" s="12" t="s">
        <v>213</v>
      </c>
      <c r="G109" s="13"/>
      <c r="H109" s="13"/>
    </row>
    <row r="110" spans="1:8" ht="20" customHeight="1">
      <c r="A110" s="4" t="s">
        <v>214</v>
      </c>
      <c r="B110" s="4">
        <v>55</v>
      </c>
      <c r="C110" s="4">
        <f t="shared" si="4"/>
        <v>168</v>
      </c>
      <c r="D110" s="5">
        <v>6.4062099999999997</v>
      </c>
      <c r="E110" s="4">
        <v>4.59</v>
      </c>
      <c r="F110" s="12" t="s">
        <v>215</v>
      </c>
      <c r="G110" s="13"/>
      <c r="H110" s="13"/>
    </row>
    <row r="111" spans="1:8" ht="20" customHeight="1">
      <c r="A111" s="4" t="s">
        <v>216</v>
      </c>
      <c r="B111" s="4">
        <v>206</v>
      </c>
      <c r="C111" s="4">
        <f t="shared" si="4"/>
        <v>621</v>
      </c>
      <c r="D111" s="5">
        <v>22.997900000000001</v>
      </c>
      <c r="E111" s="4">
        <v>5.36</v>
      </c>
      <c r="F111" s="12" t="s">
        <v>217</v>
      </c>
      <c r="G111" s="13"/>
      <c r="H111" s="13"/>
    </row>
    <row r="112" spans="1:8" ht="20" customHeight="1">
      <c r="A112" s="9" t="s">
        <v>218</v>
      </c>
      <c r="B112" s="9">
        <v>101</v>
      </c>
      <c r="C112" s="9">
        <f t="shared" si="4"/>
        <v>306</v>
      </c>
      <c r="D112" s="9">
        <v>11.884880000000001</v>
      </c>
      <c r="E112" s="9">
        <v>8.73</v>
      </c>
      <c r="F112" s="9" t="s">
        <v>219</v>
      </c>
      <c r="G112" s="9"/>
      <c r="H112" s="9"/>
    </row>
    <row r="132" spans="7:8">
      <c r="G132" s="10">
        <v>14963.81</v>
      </c>
      <c r="H132">
        <f>G132/1000</f>
        <v>14.96381</v>
      </c>
    </row>
    <row r="133" spans="7:8">
      <c r="G133" s="10">
        <v>22080.52</v>
      </c>
      <c r="H133">
        <f t="shared" ref="H133:H164" si="5">G133/1000</f>
        <v>22.08052</v>
      </c>
    </row>
    <row r="134" spans="7:8">
      <c r="G134" s="10">
        <v>21181.42</v>
      </c>
      <c r="H134">
        <f t="shared" si="5"/>
        <v>21.181419999999999</v>
      </c>
    </row>
    <row r="135" spans="7:8">
      <c r="G135" s="10">
        <v>22943.34</v>
      </c>
      <c r="H135">
        <f t="shared" si="5"/>
        <v>22.943339999999999</v>
      </c>
    </row>
    <row r="136" spans="7:8">
      <c r="G136" s="10">
        <v>23856.76</v>
      </c>
      <c r="H136">
        <f t="shared" si="5"/>
        <v>23.856760000000001</v>
      </c>
    </row>
    <row r="137" spans="7:8">
      <c r="G137" s="10">
        <v>24178.19</v>
      </c>
      <c r="H137">
        <f t="shared" si="5"/>
        <v>24.178190000000001</v>
      </c>
    </row>
    <row r="138" spans="7:8">
      <c r="G138" s="10">
        <v>23578.87</v>
      </c>
      <c r="H138">
        <f t="shared" si="5"/>
        <v>23.578869999999998</v>
      </c>
    </row>
    <row r="139" spans="7:8">
      <c r="G139" s="10">
        <v>22271.73</v>
      </c>
      <c r="H139">
        <f t="shared" si="5"/>
        <v>22.271730000000002</v>
      </c>
    </row>
    <row r="140" spans="7:8">
      <c r="G140" s="10">
        <v>21696.9</v>
      </c>
      <c r="H140">
        <f t="shared" si="5"/>
        <v>21.696899999999999</v>
      </c>
    </row>
    <row r="141" spans="7:8">
      <c r="G141" s="10">
        <v>24561.46</v>
      </c>
      <c r="H141">
        <f t="shared" si="5"/>
        <v>24.56146</v>
      </c>
    </row>
    <row r="142" spans="7:8">
      <c r="G142" s="10">
        <v>20545.169999999998</v>
      </c>
      <c r="H142">
        <f t="shared" si="5"/>
        <v>20.545169999999999</v>
      </c>
    </row>
    <row r="143" spans="7:8">
      <c r="G143" s="10">
        <v>23893.01</v>
      </c>
      <c r="H143">
        <f t="shared" si="5"/>
        <v>23.89301</v>
      </c>
    </row>
    <row r="144" spans="7:8">
      <c r="G144" s="10">
        <v>21677.119999999999</v>
      </c>
      <c r="H144">
        <f t="shared" si="5"/>
        <v>21.677119999999999</v>
      </c>
    </row>
    <row r="145" spans="7:8">
      <c r="G145" s="10">
        <v>29826.38</v>
      </c>
      <c r="H145">
        <f t="shared" si="5"/>
        <v>29.82638</v>
      </c>
    </row>
    <row r="146" spans="7:8">
      <c r="G146" s="10">
        <v>23327.52</v>
      </c>
      <c r="H146">
        <f t="shared" si="5"/>
        <v>23.32752</v>
      </c>
    </row>
    <row r="147" spans="7:8">
      <c r="G147" s="10">
        <v>22240.18</v>
      </c>
      <c r="H147">
        <f t="shared" si="5"/>
        <v>22.240179999999999</v>
      </c>
    </row>
    <row r="148" spans="7:8">
      <c r="G148" s="10">
        <v>22943.19</v>
      </c>
      <c r="H148">
        <f t="shared" si="5"/>
        <v>22.943190000000001</v>
      </c>
    </row>
    <row r="149" spans="7:8">
      <c r="G149" s="10">
        <v>18258.259999999998</v>
      </c>
      <c r="H149">
        <f t="shared" si="5"/>
        <v>18.25826</v>
      </c>
    </row>
    <row r="150" spans="7:8">
      <c r="G150" s="10">
        <v>25125.93</v>
      </c>
      <c r="H150">
        <f t="shared" si="5"/>
        <v>25.12593</v>
      </c>
    </row>
    <row r="151" spans="7:8">
      <c r="G151" s="10">
        <v>22102.240000000002</v>
      </c>
      <c r="H151">
        <f t="shared" si="5"/>
        <v>22.102239999999998</v>
      </c>
    </row>
    <row r="152" spans="7:8">
      <c r="G152" s="10">
        <v>23345.919999999998</v>
      </c>
      <c r="H152">
        <f t="shared" si="5"/>
        <v>23.34592</v>
      </c>
    </row>
    <row r="153" spans="7:8">
      <c r="G153" s="10">
        <v>23149.82</v>
      </c>
      <c r="H153">
        <f t="shared" si="5"/>
        <v>23.149819999999998</v>
      </c>
    </row>
    <row r="154" spans="7:8">
      <c r="G154" s="10">
        <v>24678.41</v>
      </c>
      <c r="H154">
        <f t="shared" si="5"/>
        <v>24.67841</v>
      </c>
    </row>
    <row r="155" spans="7:8">
      <c r="G155" s="10">
        <v>26214.37</v>
      </c>
      <c r="H155">
        <f t="shared" si="5"/>
        <v>26.214369999999999</v>
      </c>
    </row>
    <row r="156" spans="7:8">
      <c r="G156" s="10">
        <v>29243.27</v>
      </c>
      <c r="H156">
        <f t="shared" si="5"/>
        <v>29.243269999999999</v>
      </c>
    </row>
    <row r="157" spans="7:8">
      <c r="G157" s="10">
        <v>20975.75</v>
      </c>
      <c r="H157">
        <f t="shared" si="5"/>
        <v>20.975750000000001</v>
      </c>
    </row>
    <row r="158" spans="7:8">
      <c r="G158" s="10">
        <v>23818.82</v>
      </c>
      <c r="H158">
        <f t="shared" si="5"/>
        <v>23.818819999999999</v>
      </c>
    </row>
    <row r="159" spans="7:8">
      <c r="G159" s="10">
        <v>20988.18</v>
      </c>
      <c r="H159">
        <f t="shared" si="5"/>
        <v>20.98818</v>
      </c>
    </row>
    <row r="160" spans="7:8">
      <c r="G160" s="10">
        <v>22997.9</v>
      </c>
      <c r="H160">
        <f t="shared" si="5"/>
        <v>22.997900000000001</v>
      </c>
    </row>
    <row r="161" spans="7:8">
      <c r="G161" s="10">
        <v>23832.89</v>
      </c>
      <c r="H161">
        <f t="shared" si="5"/>
        <v>23.832889999999999</v>
      </c>
    </row>
    <row r="162" spans="7:8">
      <c r="G162" s="10">
        <v>21265.72</v>
      </c>
      <c r="H162">
        <f t="shared" si="5"/>
        <v>21.265720000000002</v>
      </c>
    </row>
    <row r="163" spans="7:8">
      <c r="G163" s="10">
        <v>25182.799999999999</v>
      </c>
      <c r="H163">
        <f t="shared" si="5"/>
        <v>25.1828</v>
      </c>
    </row>
    <row r="164" spans="7:8">
      <c r="G164" s="10">
        <v>28256.5</v>
      </c>
      <c r="H164">
        <f t="shared" si="5"/>
        <v>28.256499999999999</v>
      </c>
    </row>
    <row r="165" spans="7:8">
      <c r="G165" s="10">
        <v>71663.070000000007</v>
      </c>
      <c r="H165">
        <f t="shared" ref="H165:H196" si="6">G165/1000</f>
        <v>71.663070000000005</v>
      </c>
    </row>
    <row r="166" spans="7:8">
      <c r="G166" s="10">
        <v>34521.85</v>
      </c>
      <c r="H166">
        <f t="shared" si="6"/>
        <v>34.521850000000001</v>
      </c>
    </row>
    <row r="167" spans="7:8">
      <c r="G167" s="10">
        <v>24526.73</v>
      </c>
      <c r="H167">
        <f t="shared" si="6"/>
        <v>24.526730000000001</v>
      </c>
    </row>
    <row r="168" spans="7:8">
      <c r="G168" s="10">
        <v>71568.84</v>
      </c>
      <c r="H168">
        <f t="shared" si="6"/>
        <v>71.568839999999994</v>
      </c>
    </row>
    <row r="169" spans="7:8">
      <c r="G169" s="10">
        <v>28558.41</v>
      </c>
      <c r="H169">
        <f t="shared" si="6"/>
        <v>28.558409999999999</v>
      </c>
    </row>
    <row r="170" spans="7:8">
      <c r="G170" s="10">
        <v>25060.67</v>
      </c>
      <c r="H170">
        <f t="shared" si="6"/>
        <v>25.060669999999998</v>
      </c>
    </row>
    <row r="171" spans="7:8">
      <c r="G171" s="10">
        <v>23168.22</v>
      </c>
      <c r="H171">
        <f t="shared" si="6"/>
        <v>23.168220000000002</v>
      </c>
    </row>
    <row r="172" spans="7:8">
      <c r="G172" s="10">
        <v>23999.1</v>
      </c>
      <c r="H172">
        <f t="shared" si="6"/>
        <v>23.999099999999999</v>
      </c>
    </row>
    <row r="173" spans="7:8">
      <c r="G173" s="10">
        <v>22040.400000000001</v>
      </c>
      <c r="H173">
        <f t="shared" si="6"/>
        <v>22.040400000000002</v>
      </c>
    </row>
    <row r="174" spans="7:8">
      <c r="G174" s="10">
        <v>23913.3</v>
      </c>
      <c r="H174">
        <f t="shared" si="6"/>
        <v>23.9133</v>
      </c>
    </row>
    <row r="175" spans="7:8">
      <c r="G175" s="10">
        <v>8034.28</v>
      </c>
      <c r="H175">
        <f t="shared" si="6"/>
        <v>8.0342800000000008</v>
      </c>
    </row>
    <row r="176" spans="7:8">
      <c r="G176" s="10">
        <v>22744.99</v>
      </c>
      <c r="H176">
        <f t="shared" si="6"/>
        <v>22.744990000000001</v>
      </c>
    </row>
    <row r="177" spans="7:8">
      <c r="G177" s="10">
        <v>9818.58</v>
      </c>
      <c r="H177">
        <f t="shared" si="6"/>
        <v>9.8185800000000008</v>
      </c>
    </row>
    <row r="178" spans="7:8">
      <c r="G178" s="10">
        <v>68413.58</v>
      </c>
      <c r="H178">
        <f t="shared" si="6"/>
        <v>68.413579999999996</v>
      </c>
    </row>
    <row r="179" spans="7:8">
      <c r="G179" s="10">
        <v>24262.959999999999</v>
      </c>
      <c r="H179">
        <f t="shared" si="6"/>
        <v>24.26296</v>
      </c>
    </row>
    <row r="180" spans="7:8">
      <c r="G180" s="10">
        <v>23770.02</v>
      </c>
      <c r="H180">
        <f t="shared" si="6"/>
        <v>23.770019999999999</v>
      </c>
    </row>
    <row r="181" spans="7:8">
      <c r="G181" s="10">
        <v>20579.64</v>
      </c>
      <c r="H181">
        <f t="shared" si="6"/>
        <v>20.579640000000001</v>
      </c>
    </row>
    <row r="182" spans="7:8">
      <c r="G182" s="10">
        <v>25951.18</v>
      </c>
      <c r="H182">
        <f t="shared" si="6"/>
        <v>25.951180000000001</v>
      </c>
    </row>
    <row r="183" spans="7:8">
      <c r="G183" s="10">
        <v>25028.240000000002</v>
      </c>
      <c r="H183">
        <f t="shared" si="6"/>
        <v>25.02824</v>
      </c>
    </row>
    <row r="184" spans="7:8">
      <c r="G184" s="10">
        <v>23364.97</v>
      </c>
      <c r="H184">
        <f t="shared" si="6"/>
        <v>23.36497</v>
      </c>
    </row>
    <row r="185" spans="7:8">
      <c r="G185" s="10">
        <v>23203.43</v>
      </c>
      <c r="H185">
        <f t="shared" si="6"/>
        <v>23.203430000000001</v>
      </c>
    </row>
    <row r="186" spans="7:8">
      <c r="G186" s="10">
        <v>22790.38</v>
      </c>
      <c r="H186">
        <f t="shared" si="6"/>
        <v>22.790379999999999</v>
      </c>
    </row>
    <row r="187" spans="7:8">
      <c r="G187" s="10">
        <v>23378.52</v>
      </c>
      <c r="H187">
        <f t="shared" si="6"/>
        <v>23.378520000000002</v>
      </c>
    </row>
    <row r="188" spans="7:8">
      <c r="G188" s="10">
        <v>36514.089999999997</v>
      </c>
      <c r="H188">
        <f t="shared" si="6"/>
        <v>36.514090000000003</v>
      </c>
    </row>
    <row r="189" spans="7:8">
      <c r="G189" s="10">
        <v>23891.86</v>
      </c>
      <c r="H189">
        <f t="shared" si="6"/>
        <v>23.891860000000001</v>
      </c>
    </row>
    <row r="190" spans="7:8">
      <c r="G190" s="10">
        <v>24005.1</v>
      </c>
      <c r="H190">
        <f t="shared" si="6"/>
        <v>24.005099999999999</v>
      </c>
    </row>
    <row r="191" spans="7:8">
      <c r="G191" s="10">
        <v>24597.98</v>
      </c>
      <c r="H191">
        <f t="shared" si="6"/>
        <v>24.59798</v>
      </c>
    </row>
    <row r="192" spans="7:8">
      <c r="G192" s="10">
        <v>43184.639999999999</v>
      </c>
      <c r="H192">
        <f t="shared" si="6"/>
        <v>43.184640000000002</v>
      </c>
    </row>
    <row r="193" spans="7:8">
      <c r="G193" s="10">
        <v>14798.89</v>
      </c>
      <c r="H193">
        <f t="shared" si="6"/>
        <v>14.79889</v>
      </c>
    </row>
    <row r="194" spans="7:8">
      <c r="G194" s="10">
        <v>24981.27</v>
      </c>
      <c r="H194">
        <f t="shared" si="6"/>
        <v>24.981269999999999</v>
      </c>
    </row>
    <row r="195" spans="7:8">
      <c r="G195" s="10">
        <v>26559.86</v>
      </c>
      <c r="H195">
        <f t="shared" si="6"/>
        <v>26.55986</v>
      </c>
    </row>
    <row r="196" spans="7:8">
      <c r="G196" s="10">
        <v>23880.09</v>
      </c>
      <c r="H196">
        <f t="shared" si="6"/>
        <v>23.880089999999999</v>
      </c>
    </row>
    <row r="197" spans="7:8">
      <c r="G197" s="10">
        <v>22086.06</v>
      </c>
      <c r="H197">
        <f t="shared" ref="H197:H237" si="7">G197/1000</f>
        <v>22.08606</v>
      </c>
    </row>
    <row r="198" spans="7:8">
      <c r="G198" s="10">
        <v>21990.799999999999</v>
      </c>
      <c r="H198">
        <f t="shared" si="7"/>
        <v>21.9908</v>
      </c>
    </row>
    <row r="199" spans="7:8">
      <c r="G199" s="10">
        <v>23679.73</v>
      </c>
      <c r="H199">
        <f t="shared" si="7"/>
        <v>23.679729999999999</v>
      </c>
    </row>
    <row r="200" spans="7:8">
      <c r="G200" s="10">
        <v>36858.089999999997</v>
      </c>
      <c r="H200">
        <f t="shared" si="7"/>
        <v>36.858089999999997</v>
      </c>
    </row>
    <row r="201" spans="7:8">
      <c r="G201" s="10">
        <v>20370.240000000002</v>
      </c>
      <c r="H201">
        <f t="shared" si="7"/>
        <v>20.370239999999999</v>
      </c>
    </row>
    <row r="202" spans="7:8">
      <c r="G202" s="10">
        <v>19294.18</v>
      </c>
      <c r="H202">
        <f t="shared" si="7"/>
        <v>19.294180000000001</v>
      </c>
    </row>
    <row r="203" spans="7:8">
      <c r="G203" s="10">
        <v>23503.759999999998</v>
      </c>
      <c r="H203">
        <f t="shared" si="7"/>
        <v>23.50376</v>
      </c>
    </row>
    <row r="204" spans="7:8">
      <c r="G204" s="10">
        <v>24232.93</v>
      </c>
      <c r="H204">
        <f t="shared" si="7"/>
        <v>24.23293</v>
      </c>
    </row>
    <row r="205" spans="7:8">
      <c r="G205" s="10">
        <v>22167.040000000001</v>
      </c>
      <c r="H205">
        <f t="shared" si="7"/>
        <v>22.16704</v>
      </c>
    </row>
    <row r="206" spans="7:8">
      <c r="G206" s="10">
        <v>17391.84</v>
      </c>
      <c r="H206">
        <f t="shared" si="7"/>
        <v>17.391839999999998</v>
      </c>
    </row>
    <row r="207" spans="7:8">
      <c r="G207" s="10">
        <v>28678.02</v>
      </c>
      <c r="H207">
        <f t="shared" si="7"/>
        <v>28.67802</v>
      </c>
    </row>
    <row r="208" spans="7:8">
      <c r="G208" s="10">
        <v>27474.71</v>
      </c>
      <c r="H208">
        <f t="shared" si="7"/>
        <v>27.474710000000002</v>
      </c>
    </row>
    <row r="209" spans="7:8">
      <c r="G209" s="10">
        <v>28323.52</v>
      </c>
      <c r="H209">
        <f t="shared" si="7"/>
        <v>28.323519999999998</v>
      </c>
    </row>
    <row r="210" spans="7:8">
      <c r="G210" s="10">
        <v>21675.39</v>
      </c>
      <c r="H210">
        <f t="shared" si="7"/>
        <v>21.67539</v>
      </c>
    </row>
    <row r="211" spans="7:8">
      <c r="G211" s="10">
        <v>14214.12</v>
      </c>
      <c r="H211">
        <f t="shared" si="7"/>
        <v>14.214119999999999</v>
      </c>
    </row>
    <row r="212" spans="7:8">
      <c r="G212" s="10">
        <v>68737.759999999995</v>
      </c>
      <c r="H212">
        <f t="shared" si="7"/>
        <v>68.737759999999994</v>
      </c>
    </row>
    <row r="213" spans="7:8">
      <c r="G213" s="10">
        <v>22013.29</v>
      </c>
      <c r="H213">
        <f t="shared" si="7"/>
        <v>22.013290000000001</v>
      </c>
    </row>
    <row r="214" spans="7:8">
      <c r="G214" s="10">
        <v>23056.080000000002</v>
      </c>
      <c r="H214">
        <f t="shared" si="7"/>
        <v>23.056080000000001</v>
      </c>
    </row>
    <row r="215" spans="7:8">
      <c r="G215" s="10">
        <v>20362.310000000001</v>
      </c>
      <c r="H215">
        <f t="shared" si="7"/>
        <v>20.362310000000001</v>
      </c>
    </row>
    <row r="216" spans="7:8">
      <c r="G216" s="10">
        <v>37022.720000000001</v>
      </c>
      <c r="H216">
        <f t="shared" si="7"/>
        <v>37.02272</v>
      </c>
    </row>
    <row r="217" spans="7:8">
      <c r="G217" s="10">
        <v>23757.89</v>
      </c>
      <c r="H217">
        <f t="shared" si="7"/>
        <v>23.75789</v>
      </c>
    </row>
    <row r="218" spans="7:8">
      <c r="G218" s="10">
        <v>20649.689999999999</v>
      </c>
      <c r="H218">
        <f t="shared" si="7"/>
        <v>20.64969</v>
      </c>
    </row>
    <row r="219" spans="7:8">
      <c r="G219" s="10">
        <v>20721.2</v>
      </c>
      <c r="H219">
        <f t="shared" si="7"/>
        <v>20.7212</v>
      </c>
    </row>
    <row r="220" spans="7:8">
      <c r="G220" s="10">
        <v>16802.22</v>
      </c>
      <c r="H220">
        <f t="shared" si="7"/>
        <v>16.802219999999998</v>
      </c>
    </row>
    <row r="221" spans="7:8">
      <c r="G221" s="10">
        <v>26592.78</v>
      </c>
      <c r="H221">
        <f t="shared" si="7"/>
        <v>26.592780000000001</v>
      </c>
    </row>
    <row r="222" spans="7:8">
      <c r="G222" s="10">
        <v>20853.099999999999</v>
      </c>
      <c r="H222">
        <f t="shared" si="7"/>
        <v>20.853100000000001</v>
      </c>
    </row>
    <row r="223" spans="7:8">
      <c r="G223" s="10">
        <v>24140.04</v>
      </c>
      <c r="H223">
        <f t="shared" si="7"/>
        <v>24.140039999999999</v>
      </c>
    </row>
    <row r="224" spans="7:8">
      <c r="G224" s="10">
        <v>23980.82</v>
      </c>
      <c r="H224">
        <f t="shared" si="7"/>
        <v>23.980820000000001</v>
      </c>
    </row>
    <row r="225" spans="7:8">
      <c r="G225" s="10">
        <v>8413.93</v>
      </c>
      <c r="H225">
        <f t="shared" si="7"/>
        <v>8.4139300000000006</v>
      </c>
    </row>
    <row r="226" spans="7:8">
      <c r="G226" s="10">
        <v>23893.01</v>
      </c>
      <c r="H226">
        <f t="shared" si="7"/>
        <v>23.89301</v>
      </c>
    </row>
    <row r="227" spans="7:8">
      <c r="G227" s="10">
        <v>13998.12</v>
      </c>
      <c r="H227">
        <f t="shared" si="7"/>
        <v>13.99812</v>
      </c>
    </row>
    <row r="228" spans="7:8">
      <c r="G228" s="10">
        <v>47037.85</v>
      </c>
      <c r="H228">
        <f t="shared" si="7"/>
        <v>47.037849999999999</v>
      </c>
    </row>
    <row r="229" spans="7:8">
      <c r="G229" s="10">
        <v>6358.23</v>
      </c>
      <c r="H229">
        <f t="shared" si="7"/>
        <v>6.3582299999999998</v>
      </c>
    </row>
    <row r="230" spans="7:8">
      <c r="G230" s="10">
        <v>26446.87</v>
      </c>
      <c r="H230">
        <f t="shared" si="7"/>
        <v>26.446870000000001</v>
      </c>
    </row>
    <row r="231" spans="7:8">
      <c r="G231" s="10">
        <v>22080.52</v>
      </c>
      <c r="H231">
        <f t="shared" si="7"/>
        <v>22.08052</v>
      </c>
    </row>
    <row r="232" spans="7:8">
      <c r="G232" s="10">
        <v>9396</v>
      </c>
      <c r="H232">
        <f t="shared" si="7"/>
        <v>9.3960000000000008</v>
      </c>
    </row>
    <row r="233" spans="7:8">
      <c r="G233" s="10">
        <v>45713.3</v>
      </c>
      <c r="H233">
        <f t="shared" si="7"/>
        <v>45.713299999999997</v>
      </c>
    </row>
    <row r="234" spans="7:8">
      <c r="G234" s="10">
        <v>23679.73</v>
      </c>
      <c r="H234">
        <f t="shared" si="7"/>
        <v>23.679729999999999</v>
      </c>
    </row>
    <row r="235" spans="7:8">
      <c r="G235" s="10">
        <v>6406.21</v>
      </c>
      <c r="H235">
        <f t="shared" si="7"/>
        <v>6.4062099999999997</v>
      </c>
    </row>
    <row r="236" spans="7:8">
      <c r="G236" s="10">
        <v>22997.9</v>
      </c>
      <c r="H236">
        <f t="shared" si="7"/>
        <v>22.997900000000001</v>
      </c>
    </row>
    <row r="237" spans="7:8">
      <c r="G237" s="10">
        <v>11884.88</v>
      </c>
      <c r="H237">
        <f t="shared" si="7"/>
        <v>11.884880000000001</v>
      </c>
    </row>
  </sheetData>
  <mergeCells count="107">
    <mergeCell ref="F102:H102"/>
    <mergeCell ref="F103:H103"/>
    <mergeCell ref="F104:H104"/>
    <mergeCell ref="A105:F105"/>
    <mergeCell ref="F108:H108"/>
    <mergeCell ref="F109:H109"/>
    <mergeCell ref="F110:H110"/>
    <mergeCell ref="F111:H111"/>
    <mergeCell ref="F93:H93"/>
    <mergeCell ref="F94:H94"/>
    <mergeCell ref="F95:H95"/>
    <mergeCell ref="F96:H96"/>
    <mergeCell ref="F97:H97"/>
    <mergeCell ref="F98:H98"/>
    <mergeCell ref="F99:H99"/>
    <mergeCell ref="F100:H100"/>
    <mergeCell ref="F101:H101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66:H66"/>
    <mergeCell ref="F67:H67"/>
    <mergeCell ref="F68:H68"/>
    <mergeCell ref="F69:H69"/>
    <mergeCell ref="F70:H70"/>
    <mergeCell ref="F71:H71"/>
    <mergeCell ref="F72:H72"/>
    <mergeCell ref="F73:H73"/>
    <mergeCell ref="F74:H74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47:H47"/>
    <mergeCell ref="F48:H48"/>
    <mergeCell ref="F49:H49"/>
    <mergeCell ref="F50:H50"/>
    <mergeCell ref="F51:H51"/>
    <mergeCell ref="F52:H52"/>
    <mergeCell ref="A53:F53"/>
    <mergeCell ref="F55:H55"/>
    <mergeCell ref="F56:H56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A1:F1"/>
    <mergeCell ref="F3:H3"/>
    <mergeCell ref="F4:H4"/>
    <mergeCell ref="F5:H5"/>
    <mergeCell ref="F6:H6"/>
    <mergeCell ref="F7:H7"/>
    <mergeCell ref="F8:H8"/>
    <mergeCell ref="F9:H9"/>
    <mergeCell ref="F10:H10"/>
  </mergeCells>
  <phoneticPr fontId="8" type="noConversion"/>
  <pageMargins left="0.7" right="0.7" top="0.75" bottom="0.75" header="0.3" footer="0.3"/>
  <pageSetup paperSize="9" scale="7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Zheni Xie</cp:lastModifiedBy>
  <dcterms:created xsi:type="dcterms:W3CDTF">2023-05-12T11:15:00Z</dcterms:created>
  <dcterms:modified xsi:type="dcterms:W3CDTF">2026-06-18T12:12:12Z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F3C5788DFC544F34B53474014BC15CE0_12</vt:lpwstr>
  </property>
  <property fmtid="{D5CDD505-2E9C-101B-9397-08002B2CF9AE}" pid="4" name="CalculationRule">
    <vt:i4>0</vt:i4>
  </property>
</Properties>
</file>