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00" windowHeight="11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<sst xmlns="http://schemas.openxmlformats.org/spreadsheetml/2006/main" count="124" uniqueCount="104">
  <si>
    <r>
      <t xml:space="preserve">Table S4 Characteristics of CDPK genes in </t>
    </r>
    <r>
      <rPr>
        <b/>
        <i/>
        <sz val="12"/>
        <color theme="1"/>
        <rFont val="Times New Roman Bold"/>
        <charset val="134"/>
      </rPr>
      <t>Lolium perenne</t>
    </r>
  </si>
  <si>
    <t>Gene Name</t>
  </si>
  <si>
    <t>Gene ID</t>
  </si>
  <si>
    <t>Position</t>
  </si>
  <si>
    <t>Gene Length（bp）</t>
  </si>
  <si>
    <t>Protein Length（aa）</t>
  </si>
  <si>
    <t>pI</t>
  </si>
  <si>
    <t>MW (Da)</t>
  </si>
  <si>
    <t>GRAVY</t>
  </si>
  <si>
    <t>Chromosome</t>
  </si>
  <si>
    <t>Group</t>
  </si>
  <si>
    <t>No. of EF Hands</t>
  </si>
  <si>
    <t>KYUSt_scaffold_6468.345</t>
  </si>
  <si>
    <t>LpCDPK01</t>
  </si>
  <si>
    <t>1743367-1745131</t>
  </si>
  <si>
    <t>scaffold_6468</t>
  </si>
  <si>
    <t>KYUSt_chr1.31192</t>
  </si>
  <si>
    <t>LpCDPK02</t>
  </si>
  <si>
    <t>189277450-189279637</t>
  </si>
  <si>
    <t>Chr1</t>
  </si>
  <si>
    <t>KYUSt_chr1.32507</t>
  </si>
  <si>
    <t>LpCDPK03</t>
  </si>
  <si>
    <t>197380672-197387298</t>
  </si>
  <si>
    <t>KYUSt_chr1.41646</t>
  </si>
  <si>
    <t>LpCDPK04</t>
  </si>
  <si>
    <t>255374514-255376786</t>
  </si>
  <si>
    <t>KYUSt_chr2.19534</t>
  </si>
  <si>
    <t>LpCDPK05</t>
  </si>
  <si>
    <t>122922860-122925738</t>
  </si>
  <si>
    <t>Chr2</t>
  </si>
  <si>
    <t>KYUSt_chr2.23477</t>
  </si>
  <si>
    <t>LpCDPK06</t>
  </si>
  <si>
    <t>143295060-143315876</t>
  </si>
  <si>
    <t>KYUSt_chr2.28014</t>
  </si>
  <si>
    <t>LpCDPK07</t>
  </si>
  <si>
    <t>171883597-171886646</t>
  </si>
  <si>
    <t>KYUSt_chr2.46243</t>
  </si>
  <si>
    <t>LpCDPK08</t>
  </si>
  <si>
    <t>288833585-288835761</t>
  </si>
  <si>
    <t>KYUSt_chr2.50027</t>
  </si>
  <si>
    <t>LpCDPK09</t>
  </si>
  <si>
    <t>312950304-312954449</t>
  </si>
  <si>
    <t>KYUSt_chr2.50031</t>
  </si>
  <si>
    <t>LpCDPK10</t>
  </si>
  <si>
    <t>312990446-312994414</t>
  </si>
  <si>
    <t>KYUSt_chr3.24121</t>
  </si>
  <si>
    <t>LpCDPK11</t>
  </si>
  <si>
    <t>149738668-149743883</t>
  </si>
  <si>
    <t>Chr3</t>
  </si>
  <si>
    <t>KYUSt_chr3.36430</t>
  </si>
  <si>
    <t>LpCDPK12</t>
  </si>
  <si>
    <t>229143501-229155603</t>
  </si>
  <si>
    <t>KYUSt_chr3.37908</t>
  </si>
  <si>
    <t>LpCDPK13</t>
  </si>
  <si>
    <t>238509724-238511865</t>
  </si>
  <si>
    <t>KYUSt_chr4.5589</t>
  </si>
  <si>
    <t>LpCDPK14</t>
  </si>
  <si>
    <t>32414823-32418473</t>
  </si>
  <si>
    <t>Chr4</t>
  </si>
  <si>
    <t>KYUSt_chr4.7448</t>
  </si>
  <si>
    <t>LpCDPK15</t>
  </si>
  <si>
    <t>44288280-44292679</t>
  </si>
  <si>
    <t>KYUSt_chr4.7494</t>
  </si>
  <si>
    <t>LpCDPK16</t>
  </si>
  <si>
    <t>44635762-44638838</t>
  </si>
  <si>
    <t>KYUSt_chr4.14426</t>
  </si>
  <si>
    <t>LpCDPK17</t>
  </si>
  <si>
    <t>88960768-88971972</t>
  </si>
  <si>
    <t>KYUSt_chr4.22293</t>
  </si>
  <si>
    <t>LpCDPK18</t>
  </si>
  <si>
    <t>140041740-140045066</t>
  </si>
  <si>
    <t>KYUSt_chr4.27332</t>
  </si>
  <si>
    <t>LpCDPK19</t>
  </si>
  <si>
    <t>171692201-171694313</t>
  </si>
  <si>
    <t>KYUSt_chr4.51266</t>
  </si>
  <si>
    <t>LpCDPK20</t>
  </si>
  <si>
    <t>317964149-317967239</t>
  </si>
  <si>
    <t>KYUSt_chr5.11142</t>
  </si>
  <si>
    <t>LpCDPK21</t>
  </si>
  <si>
    <t>72213433-72219807</t>
  </si>
  <si>
    <t>Chr5</t>
  </si>
  <si>
    <t>KYUSt_chr5.14637</t>
  </si>
  <si>
    <t>LpCDPK22</t>
  </si>
  <si>
    <t>94857877-94860012</t>
  </si>
  <si>
    <t>KYUSt_chr5.20983</t>
  </si>
  <si>
    <t>LpCDPK23</t>
  </si>
  <si>
    <t>136456422-136458966</t>
  </si>
  <si>
    <t>KYUSt_chr5.21543</t>
  </si>
  <si>
    <t>LpCDPK24</t>
  </si>
  <si>
    <t>140697868-140700415</t>
  </si>
  <si>
    <t>KYUSt_chr5.38474</t>
  </si>
  <si>
    <t>LpCDPK25</t>
  </si>
  <si>
    <t>243256460-243259698</t>
  </si>
  <si>
    <t>KYUSt_chr6.12412</t>
  </si>
  <si>
    <t>LpCDPK26</t>
  </si>
  <si>
    <t>77605119-77614229</t>
  </si>
  <si>
    <t>Chr6</t>
  </si>
  <si>
    <t>KYUSt_chr6.29967</t>
  </si>
  <si>
    <t>LpCDPK27</t>
  </si>
  <si>
    <t>189768613-189774041</t>
  </si>
  <si>
    <t>KYUSt_chr7.25146</t>
  </si>
  <si>
    <t>LpCDPK28</t>
  </si>
  <si>
    <t>156879672-156881703</t>
  </si>
  <si>
    <t>Chr7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</si>
</sst>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_ "/>
    <numFmt numFmtId="177" formatCode="0.0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Times New Roman Bold"/>
      <charset val="134"/>
    </font>
    <font>
      <sz val="12"/>
      <color theme="1"/>
      <name val="Times New Roman Regular"/>
      <charset val="134"/>
    </font>
    <font>
      <i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i/>
      <sz val="12"/>
      <color theme="1"/>
      <name val="Times New Roman 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5"/>
  <sheetViews>
    <sheetView tabSelected="1" zoomScale="67" zoomScaleNormal="67" workbookViewId="0">
      <selection activeCell="A1" sqref="A1:K1"/>
    </sheetView>
  </sheetViews>
  <sheetFormatPr defaultColWidth="9.23076923076923" defaultRowHeight="16.8"/>
  <cols>
    <col min="1" max="1" width="25.0961538461538" style="2" customWidth="1"/>
    <col min="2" max="2" width="15.7788461538462" style="2" customWidth="1"/>
    <col min="3" max="3" width="25.2403846153846" style="2" customWidth="1"/>
    <col min="4" max="4" width="18.1730769230769" style="2" customWidth="1"/>
    <col min="5" max="5" width="23.6730769230769" style="2" customWidth="1"/>
    <col min="6" max="6" width="7.16346153846154" style="2" customWidth="1"/>
    <col min="7" max="7" width="11.9519230769231" style="2" customWidth="1"/>
    <col min="8" max="8" width="9.79807692307692" style="2" customWidth="1"/>
    <col min="9" max="9" width="14.3557692307692" style="2" customWidth="1"/>
    <col min="10" max="10" width="10.9903846153846" style="2" customWidth="1"/>
    <col min="11" max="11" width="17.9326923076923" style="2" customWidth="1"/>
    <col min="12" max="12" width="9.23076923076923" style="2"/>
    <col min="13" max="13" width="9.23076923076923" style="3"/>
    <col min="14" max="14" width="9.23076923076923" style="2"/>
    <col min="15" max="15" width="9.23076923076923" style="4"/>
    <col min="16" max="16384" width="9.23076923076923" style="2"/>
  </cols>
  <sheetData>
    <row r="1" ht="37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6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20" customHeight="1" spans="1:11">
      <c r="A3" s="2" t="s">
        <v>12</v>
      </c>
      <c r="B3" s="8" t="s">
        <v>13</v>
      </c>
      <c r="C3" s="2" t="s">
        <v>14</v>
      </c>
      <c r="D3" s="2">
        <v>1668</v>
      </c>
      <c r="E3" s="2">
        <v>555</v>
      </c>
      <c r="F3" s="2">
        <v>5.04</v>
      </c>
      <c r="G3" s="2">
        <v>60734.46</v>
      </c>
      <c r="H3" s="2">
        <v>-0.266</v>
      </c>
      <c r="I3" s="2" t="s">
        <v>15</v>
      </c>
      <c r="J3" s="2">
        <v>1</v>
      </c>
      <c r="K3" s="2">
        <v>4</v>
      </c>
    </row>
    <row r="4" ht="20" customHeight="1" spans="1:15">
      <c r="A4" s="2" t="s">
        <v>16</v>
      </c>
      <c r="B4" s="8" t="s">
        <v>17</v>
      </c>
      <c r="C4" s="9" t="s">
        <v>18</v>
      </c>
      <c r="D4" s="2">
        <f>3*E4+3</f>
        <v>1542</v>
      </c>
      <c r="E4" s="14">
        <v>513</v>
      </c>
      <c r="F4" s="13">
        <v>6.11</v>
      </c>
      <c r="G4" s="13">
        <v>56809.56</v>
      </c>
      <c r="H4" s="14">
        <v>-0.468</v>
      </c>
      <c r="I4" s="2" t="s">
        <v>19</v>
      </c>
      <c r="J4" s="2">
        <v>2</v>
      </c>
      <c r="K4" s="2">
        <v>4</v>
      </c>
      <c r="O4" s="18"/>
    </row>
    <row r="5" ht="20" customHeight="1" spans="1:15">
      <c r="A5" s="2" t="s">
        <v>20</v>
      </c>
      <c r="B5" s="8" t="s">
        <v>21</v>
      </c>
      <c r="C5" s="9" t="s">
        <v>22</v>
      </c>
      <c r="D5" s="2">
        <f t="shared" ref="D5:D22" si="0">3*E5+3</f>
        <v>1563</v>
      </c>
      <c r="E5" s="14">
        <v>520</v>
      </c>
      <c r="F5" s="13">
        <v>9.52</v>
      </c>
      <c r="G5" s="13">
        <v>57423.93</v>
      </c>
      <c r="H5" s="2">
        <v>-0.457</v>
      </c>
      <c r="I5" s="2" t="s">
        <v>19</v>
      </c>
      <c r="J5" s="2">
        <v>3</v>
      </c>
      <c r="K5" s="2">
        <v>2</v>
      </c>
      <c r="O5" s="18"/>
    </row>
    <row r="6" ht="20" customHeight="1" spans="1:15">
      <c r="A6" s="2" t="s">
        <v>23</v>
      </c>
      <c r="B6" s="8" t="s">
        <v>24</v>
      </c>
      <c r="C6" s="9" t="s">
        <v>25</v>
      </c>
      <c r="D6" s="2">
        <f t="shared" si="0"/>
        <v>1320</v>
      </c>
      <c r="E6" s="14">
        <v>439</v>
      </c>
      <c r="F6" s="13">
        <v>5.52</v>
      </c>
      <c r="G6" s="13">
        <v>49401.17</v>
      </c>
      <c r="H6" s="2">
        <v>-0.357</v>
      </c>
      <c r="I6" s="2" t="s">
        <v>19</v>
      </c>
      <c r="J6" s="2">
        <v>2</v>
      </c>
      <c r="K6" s="2">
        <v>3</v>
      </c>
      <c r="O6" s="18"/>
    </row>
    <row r="7" s="2" customFormat="1" ht="20" customHeight="1" spans="1:15">
      <c r="A7" s="2" t="s">
        <v>26</v>
      </c>
      <c r="B7" s="8" t="s">
        <v>27</v>
      </c>
      <c r="C7" s="9" t="s">
        <v>28</v>
      </c>
      <c r="D7" s="2">
        <f t="shared" si="0"/>
        <v>1614</v>
      </c>
      <c r="E7" s="14">
        <v>537</v>
      </c>
      <c r="F7" s="13">
        <v>5.5</v>
      </c>
      <c r="G7" s="13">
        <v>59767.99</v>
      </c>
      <c r="H7" s="2">
        <v>-0.408</v>
      </c>
      <c r="I7" s="2" t="s">
        <v>29</v>
      </c>
      <c r="J7" s="2">
        <v>2</v>
      </c>
      <c r="K7" s="2">
        <v>4</v>
      </c>
      <c r="O7" s="18"/>
    </row>
    <row r="8" ht="20" customHeight="1" spans="1:15">
      <c r="A8" s="2" t="s">
        <v>30</v>
      </c>
      <c r="B8" s="8" t="s">
        <v>31</v>
      </c>
      <c r="C8" s="9" t="s">
        <v>32</v>
      </c>
      <c r="D8" s="2">
        <f t="shared" si="0"/>
        <v>1161</v>
      </c>
      <c r="E8" s="14">
        <v>386</v>
      </c>
      <c r="F8" s="13">
        <v>9.25</v>
      </c>
      <c r="G8" s="13">
        <v>43519.88</v>
      </c>
      <c r="H8" s="2">
        <v>-0.366</v>
      </c>
      <c r="I8" s="2" t="s">
        <v>29</v>
      </c>
      <c r="J8" s="2">
        <v>4</v>
      </c>
      <c r="K8" s="2">
        <v>3</v>
      </c>
      <c r="O8" s="18"/>
    </row>
    <row r="9" s="2" customFormat="1" ht="20" customHeight="1" spans="1:15">
      <c r="A9" s="2" t="s">
        <v>33</v>
      </c>
      <c r="B9" s="8" t="s">
        <v>34</v>
      </c>
      <c r="C9" s="9" t="s">
        <v>35</v>
      </c>
      <c r="D9" s="2">
        <f t="shared" si="0"/>
        <v>1695</v>
      </c>
      <c r="E9" s="14">
        <v>564</v>
      </c>
      <c r="F9" s="13">
        <v>5.35</v>
      </c>
      <c r="G9" s="13">
        <v>62059.72</v>
      </c>
      <c r="H9" s="2">
        <v>-0.256</v>
      </c>
      <c r="I9" s="2" t="s">
        <v>29</v>
      </c>
      <c r="J9" s="2">
        <v>1</v>
      </c>
      <c r="K9" s="2">
        <v>4</v>
      </c>
      <c r="O9" s="18"/>
    </row>
    <row r="10" ht="20" customHeight="1" spans="1:15">
      <c r="A10" s="2" t="s">
        <v>36</v>
      </c>
      <c r="B10" s="8" t="s">
        <v>37</v>
      </c>
      <c r="C10" s="9" t="s">
        <v>38</v>
      </c>
      <c r="D10" s="2">
        <f t="shared" si="0"/>
        <v>1401</v>
      </c>
      <c r="E10" s="14">
        <v>466</v>
      </c>
      <c r="F10" s="13">
        <v>5.44</v>
      </c>
      <c r="G10" s="13">
        <v>52447.08</v>
      </c>
      <c r="H10" s="2">
        <v>-0.335</v>
      </c>
      <c r="I10" s="2" t="s">
        <v>29</v>
      </c>
      <c r="J10" s="2">
        <v>2</v>
      </c>
      <c r="K10" s="2">
        <v>4</v>
      </c>
      <c r="O10" s="18"/>
    </row>
    <row r="11" ht="20" customHeight="1" spans="1:15">
      <c r="A11" s="2" t="s">
        <v>39</v>
      </c>
      <c r="B11" s="8" t="s">
        <v>40</v>
      </c>
      <c r="C11" s="9" t="s">
        <v>41</v>
      </c>
      <c r="D11" s="2">
        <f t="shared" si="0"/>
        <v>1671</v>
      </c>
      <c r="E11" s="14">
        <v>556</v>
      </c>
      <c r="F11" s="13">
        <v>5.54</v>
      </c>
      <c r="G11" s="13">
        <v>61156.55</v>
      </c>
      <c r="H11" s="2">
        <v>-0.289</v>
      </c>
      <c r="I11" s="2" t="s">
        <v>29</v>
      </c>
      <c r="J11" s="2">
        <v>1</v>
      </c>
      <c r="K11" s="2">
        <v>4</v>
      </c>
      <c r="O11" s="18"/>
    </row>
    <row r="12" s="2" customFormat="1" ht="20" customHeight="1" spans="1:15">
      <c r="A12" s="2" t="s">
        <v>42</v>
      </c>
      <c r="B12" s="8" t="s">
        <v>43</v>
      </c>
      <c r="C12" s="9" t="s">
        <v>44</v>
      </c>
      <c r="D12" s="2">
        <f t="shared" si="0"/>
        <v>1476</v>
      </c>
      <c r="E12" s="14">
        <v>491</v>
      </c>
      <c r="F12" s="13">
        <v>5.03</v>
      </c>
      <c r="G12" s="13">
        <v>54742.42</v>
      </c>
      <c r="H12" s="2">
        <v>-0.221</v>
      </c>
      <c r="I12" s="2" t="s">
        <v>29</v>
      </c>
      <c r="J12" s="2">
        <v>1</v>
      </c>
      <c r="K12" s="2">
        <v>4</v>
      </c>
      <c r="O12" s="18"/>
    </row>
    <row r="13" ht="20" customHeight="1" spans="1:15">
      <c r="A13" s="2" t="s">
        <v>45</v>
      </c>
      <c r="B13" s="8" t="s">
        <v>46</v>
      </c>
      <c r="C13" s="9" t="s">
        <v>47</v>
      </c>
      <c r="D13" s="2">
        <f t="shared" si="0"/>
        <v>1809</v>
      </c>
      <c r="E13" s="14">
        <v>602</v>
      </c>
      <c r="F13" s="13">
        <v>6.31</v>
      </c>
      <c r="G13" s="13">
        <v>66613.6</v>
      </c>
      <c r="H13" s="2">
        <v>-0.516</v>
      </c>
      <c r="I13" s="2" t="s">
        <v>48</v>
      </c>
      <c r="J13" s="2">
        <v>2</v>
      </c>
      <c r="K13" s="2">
        <v>3</v>
      </c>
      <c r="O13" s="18"/>
    </row>
    <row r="14" ht="20" customHeight="1" spans="1:15">
      <c r="A14" s="2" t="s">
        <v>49</v>
      </c>
      <c r="B14" s="8" t="s">
        <v>50</v>
      </c>
      <c r="C14" s="9" t="s">
        <v>51</v>
      </c>
      <c r="D14" s="2">
        <f t="shared" si="0"/>
        <v>1620</v>
      </c>
      <c r="E14" s="14">
        <v>539</v>
      </c>
      <c r="F14" s="13">
        <v>6.41</v>
      </c>
      <c r="G14" s="13">
        <v>60402.02</v>
      </c>
      <c r="H14" s="15">
        <v>-0.42</v>
      </c>
      <c r="I14" s="2" t="s">
        <v>48</v>
      </c>
      <c r="J14" s="2">
        <v>3</v>
      </c>
      <c r="K14" s="2">
        <v>4</v>
      </c>
      <c r="O14" s="18"/>
    </row>
    <row r="15" ht="20" customHeight="1" spans="1:15">
      <c r="A15" s="2" t="s">
        <v>52</v>
      </c>
      <c r="B15" s="8" t="s">
        <v>53</v>
      </c>
      <c r="C15" s="9" t="s">
        <v>54</v>
      </c>
      <c r="D15" s="2">
        <f t="shared" si="0"/>
        <v>1539</v>
      </c>
      <c r="E15" s="14">
        <v>512</v>
      </c>
      <c r="F15" s="13">
        <v>5.52</v>
      </c>
      <c r="G15" s="13">
        <v>56618.38</v>
      </c>
      <c r="H15" s="2">
        <v>-0.422</v>
      </c>
      <c r="I15" s="2" t="s">
        <v>48</v>
      </c>
      <c r="J15" s="2">
        <v>2</v>
      </c>
      <c r="K15" s="2">
        <v>4</v>
      </c>
      <c r="O15" s="18"/>
    </row>
    <row r="16" ht="20" customHeight="1" spans="1:15">
      <c r="A16" s="2" t="s">
        <v>55</v>
      </c>
      <c r="B16" s="8" t="s">
        <v>56</v>
      </c>
      <c r="C16" s="9" t="s">
        <v>57</v>
      </c>
      <c r="D16" s="2">
        <f t="shared" si="0"/>
        <v>1593</v>
      </c>
      <c r="E16" s="14">
        <v>530</v>
      </c>
      <c r="F16" s="13">
        <v>6.62</v>
      </c>
      <c r="G16" s="13">
        <v>59447.85</v>
      </c>
      <c r="H16" s="2">
        <v>-0.459</v>
      </c>
      <c r="I16" s="2" t="s">
        <v>58</v>
      </c>
      <c r="J16" s="2">
        <v>3</v>
      </c>
      <c r="K16" s="2">
        <v>4</v>
      </c>
      <c r="O16" s="18"/>
    </row>
    <row r="17" s="2" customFormat="1" ht="20" customHeight="1" spans="1:15">
      <c r="A17" s="2" t="s">
        <v>59</v>
      </c>
      <c r="B17" s="8" t="s">
        <v>60</v>
      </c>
      <c r="C17" s="9" t="s">
        <v>61</v>
      </c>
      <c r="D17" s="2">
        <f t="shared" si="0"/>
        <v>1749</v>
      </c>
      <c r="E17" s="14">
        <v>582</v>
      </c>
      <c r="F17" s="13">
        <v>5.46</v>
      </c>
      <c r="G17" s="13">
        <v>63898.77</v>
      </c>
      <c r="H17" s="2">
        <v>-0.317</v>
      </c>
      <c r="I17" s="2" t="s">
        <v>58</v>
      </c>
      <c r="J17" s="2">
        <v>1</v>
      </c>
      <c r="K17" s="2">
        <v>4</v>
      </c>
      <c r="O17" s="18"/>
    </row>
    <row r="18" ht="20" customHeight="1" spans="1:15">
      <c r="A18" s="2" t="s">
        <v>62</v>
      </c>
      <c r="B18" s="8" t="s">
        <v>63</v>
      </c>
      <c r="C18" s="9" t="s">
        <v>64</v>
      </c>
      <c r="D18" s="2">
        <f t="shared" si="0"/>
        <v>1863</v>
      </c>
      <c r="E18" s="14">
        <v>620</v>
      </c>
      <c r="F18" s="13">
        <v>5.73</v>
      </c>
      <c r="G18" s="13">
        <v>67806.24</v>
      </c>
      <c r="H18" s="2">
        <v>-0.282</v>
      </c>
      <c r="I18" s="2" t="s">
        <v>58</v>
      </c>
      <c r="J18" s="2">
        <v>1</v>
      </c>
      <c r="K18" s="2">
        <v>4</v>
      </c>
      <c r="O18" s="18"/>
    </row>
    <row r="19" ht="20" customHeight="1" spans="1:15">
      <c r="A19" s="2" t="s">
        <v>65</v>
      </c>
      <c r="B19" s="8" t="s">
        <v>66</v>
      </c>
      <c r="C19" s="9" t="s">
        <v>67</v>
      </c>
      <c r="D19" s="2">
        <f t="shared" si="0"/>
        <v>1725</v>
      </c>
      <c r="E19" s="14">
        <v>574</v>
      </c>
      <c r="F19" s="13">
        <v>8.68</v>
      </c>
      <c r="G19" s="13">
        <v>63989.11</v>
      </c>
      <c r="H19" s="2">
        <v>-0.452</v>
      </c>
      <c r="I19" s="2" t="s">
        <v>58</v>
      </c>
      <c r="J19" s="2">
        <v>3</v>
      </c>
      <c r="K19" s="2">
        <v>4</v>
      </c>
      <c r="O19" s="18"/>
    </row>
    <row r="20" ht="20" customHeight="1" spans="1:15">
      <c r="A20" s="2" t="s">
        <v>68</v>
      </c>
      <c r="B20" s="8" t="s">
        <v>69</v>
      </c>
      <c r="C20" s="9" t="s">
        <v>70</v>
      </c>
      <c r="D20" s="2">
        <f t="shared" si="0"/>
        <v>1536</v>
      </c>
      <c r="E20" s="14">
        <v>511</v>
      </c>
      <c r="F20" s="13">
        <v>5.16</v>
      </c>
      <c r="G20" s="13">
        <v>56327.99</v>
      </c>
      <c r="H20" s="16">
        <v>-0.25</v>
      </c>
      <c r="I20" s="2" t="s">
        <v>58</v>
      </c>
      <c r="J20" s="2">
        <v>1</v>
      </c>
      <c r="K20" s="2">
        <v>4</v>
      </c>
      <c r="O20" s="18"/>
    </row>
    <row r="21" ht="20" customHeight="1" spans="1:15">
      <c r="A21" s="2" t="s">
        <v>71</v>
      </c>
      <c r="B21" s="8" t="s">
        <v>72</v>
      </c>
      <c r="C21" s="9" t="s">
        <v>73</v>
      </c>
      <c r="D21" s="2">
        <f t="shared" si="0"/>
        <v>1599</v>
      </c>
      <c r="E21" s="14">
        <v>532</v>
      </c>
      <c r="F21" s="13">
        <v>5.6</v>
      </c>
      <c r="G21" s="13">
        <v>58670.75</v>
      </c>
      <c r="H21" s="2">
        <v>-0.419</v>
      </c>
      <c r="I21" s="2" t="s">
        <v>58</v>
      </c>
      <c r="J21" s="2">
        <v>2</v>
      </c>
      <c r="K21" s="2">
        <v>4</v>
      </c>
      <c r="O21" s="18"/>
    </row>
    <row r="22" s="2" customFormat="1" ht="20" customHeight="1" spans="1:15">
      <c r="A22" s="2" t="s">
        <v>74</v>
      </c>
      <c r="B22" s="8" t="s">
        <v>75</v>
      </c>
      <c r="C22" s="9" t="s">
        <v>76</v>
      </c>
      <c r="D22" s="2">
        <f t="shared" si="0"/>
        <v>1515</v>
      </c>
      <c r="E22" s="14">
        <v>504</v>
      </c>
      <c r="F22" s="13">
        <v>5.19</v>
      </c>
      <c r="G22" s="13">
        <v>56565.22</v>
      </c>
      <c r="H22" s="2">
        <v>-0.289</v>
      </c>
      <c r="I22" s="2" t="s">
        <v>58</v>
      </c>
      <c r="J22" s="2">
        <v>1</v>
      </c>
      <c r="K22" s="2">
        <v>3</v>
      </c>
      <c r="O22" s="18"/>
    </row>
    <row r="23" ht="20" customHeight="1" spans="1:15">
      <c r="A23" s="2" t="s">
        <v>77</v>
      </c>
      <c r="B23" s="8" t="s">
        <v>78</v>
      </c>
      <c r="C23" s="9" t="s">
        <v>79</v>
      </c>
      <c r="D23" s="2">
        <f t="shared" ref="D16:D30" si="1">3*E23+3</f>
        <v>2784</v>
      </c>
      <c r="E23" s="14">
        <v>927</v>
      </c>
      <c r="F23" s="13">
        <v>5.9</v>
      </c>
      <c r="G23" s="13">
        <v>101465.6</v>
      </c>
      <c r="H23" s="2">
        <v>-0.292</v>
      </c>
      <c r="I23" s="2" t="s">
        <v>80</v>
      </c>
      <c r="J23" s="2">
        <v>1</v>
      </c>
      <c r="K23" s="2">
        <v>4</v>
      </c>
      <c r="O23" s="18"/>
    </row>
    <row r="24" ht="20" customHeight="1" spans="1:15">
      <c r="A24" s="2" t="s">
        <v>81</v>
      </c>
      <c r="B24" s="8" t="s">
        <v>82</v>
      </c>
      <c r="C24" s="9" t="s">
        <v>83</v>
      </c>
      <c r="D24" s="2">
        <f t="shared" si="1"/>
        <v>1617</v>
      </c>
      <c r="E24" s="14">
        <v>538</v>
      </c>
      <c r="F24" s="13">
        <v>4.95</v>
      </c>
      <c r="G24" s="13">
        <v>59261.83</v>
      </c>
      <c r="H24" s="2">
        <v>-0.433</v>
      </c>
      <c r="I24" s="2" t="s">
        <v>80</v>
      </c>
      <c r="J24" s="2">
        <v>2</v>
      </c>
      <c r="K24" s="2">
        <v>4</v>
      </c>
      <c r="O24" s="18"/>
    </row>
    <row r="25" ht="20" customHeight="1" spans="1:15">
      <c r="A25" s="2" t="s">
        <v>84</v>
      </c>
      <c r="B25" s="8" t="s">
        <v>85</v>
      </c>
      <c r="C25" s="9" t="s">
        <v>86</v>
      </c>
      <c r="D25" s="2">
        <f t="shared" si="1"/>
        <v>1884</v>
      </c>
      <c r="E25" s="14">
        <v>627</v>
      </c>
      <c r="F25" s="13">
        <v>5.78</v>
      </c>
      <c r="G25" s="13">
        <v>69232.37</v>
      </c>
      <c r="H25" s="2">
        <v>-0.468</v>
      </c>
      <c r="I25" s="2" t="s">
        <v>80</v>
      </c>
      <c r="J25" s="2">
        <v>1</v>
      </c>
      <c r="K25" s="2">
        <v>4</v>
      </c>
      <c r="O25" s="18"/>
    </row>
    <row r="26" ht="20" customHeight="1" spans="1:15">
      <c r="A26" s="2" t="s">
        <v>87</v>
      </c>
      <c r="B26" s="8" t="s">
        <v>88</v>
      </c>
      <c r="C26" s="9" t="s">
        <v>89</v>
      </c>
      <c r="D26" s="2">
        <f t="shared" si="1"/>
        <v>1680</v>
      </c>
      <c r="E26" s="14">
        <v>559</v>
      </c>
      <c r="F26" s="13">
        <v>6.37</v>
      </c>
      <c r="G26" s="13">
        <v>62789.92</v>
      </c>
      <c r="H26" s="2">
        <v>-0.32</v>
      </c>
      <c r="I26" s="2" t="s">
        <v>80</v>
      </c>
      <c r="J26" s="2">
        <v>3</v>
      </c>
      <c r="K26" s="2">
        <v>4</v>
      </c>
      <c r="O26" s="18"/>
    </row>
    <row r="27" ht="20" customHeight="1" spans="1:15">
      <c r="A27" s="2" t="s">
        <v>90</v>
      </c>
      <c r="B27" s="8" t="s">
        <v>91</v>
      </c>
      <c r="C27" s="9" t="s">
        <v>92</v>
      </c>
      <c r="D27" s="2">
        <f t="shared" si="1"/>
        <v>1659</v>
      </c>
      <c r="E27" s="14">
        <v>552</v>
      </c>
      <c r="F27" s="13">
        <v>6.06</v>
      </c>
      <c r="G27" s="13">
        <v>61481.44</v>
      </c>
      <c r="H27" s="2">
        <v>-0.408</v>
      </c>
      <c r="I27" s="2" t="s">
        <v>80</v>
      </c>
      <c r="J27" s="2">
        <v>3</v>
      </c>
      <c r="K27" s="2">
        <v>3</v>
      </c>
      <c r="O27" s="18"/>
    </row>
    <row r="28" ht="20" customHeight="1" spans="1:15">
      <c r="A28" s="2" t="s">
        <v>93</v>
      </c>
      <c r="B28" s="8" t="s">
        <v>94</v>
      </c>
      <c r="C28" s="9" t="s">
        <v>95</v>
      </c>
      <c r="D28" s="2">
        <f t="shared" si="1"/>
        <v>3603</v>
      </c>
      <c r="E28" s="14">
        <v>1200</v>
      </c>
      <c r="F28" s="13">
        <v>5.8</v>
      </c>
      <c r="G28" s="13">
        <v>130181.11</v>
      </c>
      <c r="H28" s="2">
        <v>-0.506</v>
      </c>
      <c r="I28" s="2" t="s">
        <v>96</v>
      </c>
      <c r="J28" s="2">
        <v>1</v>
      </c>
      <c r="K28" s="2">
        <v>3</v>
      </c>
      <c r="O28" s="18"/>
    </row>
    <row r="29" s="2" customFormat="1" ht="20" customHeight="1" spans="1:15">
      <c r="A29" s="2" t="s">
        <v>97</v>
      </c>
      <c r="B29" s="8" t="s">
        <v>98</v>
      </c>
      <c r="C29" s="9" t="s">
        <v>99</v>
      </c>
      <c r="D29" s="2">
        <f t="shared" si="1"/>
        <v>1551</v>
      </c>
      <c r="E29" s="14">
        <v>516</v>
      </c>
      <c r="F29" s="13">
        <v>8.79</v>
      </c>
      <c r="G29" s="13">
        <v>57896.19</v>
      </c>
      <c r="H29" s="2">
        <v>-0.44</v>
      </c>
      <c r="I29" s="2" t="s">
        <v>96</v>
      </c>
      <c r="J29" s="2">
        <v>4</v>
      </c>
      <c r="K29" s="2">
        <v>4</v>
      </c>
      <c r="O29" s="18"/>
    </row>
    <row r="30" ht="20" customHeight="1" spans="1:15">
      <c r="A30" s="10" t="s">
        <v>100</v>
      </c>
      <c r="B30" s="11" t="s">
        <v>101</v>
      </c>
      <c r="C30" s="12" t="s">
        <v>102</v>
      </c>
      <c r="D30" s="10">
        <f t="shared" si="1"/>
        <v>1707</v>
      </c>
      <c r="E30" s="17">
        <v>568</v>
      </c>
      <c r="F30" s="17">
        <v>6.2</v>
      </c>
      <c r="G30" s="17">
        <v>62622.72</v>
      </c>
      <c r="H30" s="10">
        <v>-0.413</v>
      </c>
      <c r="I30" s="10" t="s">
        <v>103</v>
      </c>
      <c r="J30" s="10">
        <v>3</v>
      </c>
      <c r="K30" s="10">
        <v>4</v>
      </c>
      <c r="O30" s="18"/>
    </row>
    <row r="32" spans="2:3">
      <c r="B32" s="9"/>
      <c r="C32" s="9"/>
    </row>
    <row r="33" spans="2:11">
      <c r="B33" s="13"/>
      <c r="C33" s="13"/>
      <c r="D33" s="13"/>
      <c r="E33" s="13"/>
      <c r="F33" s="13"/>
      <c r="G33" s="13"/>
      <c r="H33" s="13"/>
      <c r="I33" s="13"/>
      <c r="J33" s="13"/>
      <c r="K33" s="18"/>
    </row>
    <row r="34" spans="2:11">
      <c r="B34" s="13"/>
      <c r="C34" s="13"/>
      <c r="D34" s="13"/>
      <c r="E34" s="13"/>
      <c r="F34" s="13"/>
      <c r="G34" s="13"/>
      <c r="H34" s="13"/>
      <c r="I34" s="13"/>
      <c r="J34" s="13"/>
      <c r="K34" s="18"/>
    </row>
    <row r="35" spans="2:11">
      <c r="B35" s="13"/>
      <c r="C35" s="13"/>
      <c r="D35" s="13"/>
      <c r="E35" s="13"/>
      <c r="F35" s="13"/>
      <c r="G35" s="13"/>
      <c r="H35" s="13"/>
      <c r="I35" s="13"/>
      <c r="J35" s="13"/>
      <c r="K35" s="18"/>
    </row>
    <row r="36" spans="2:11">
      <c r="B36" s="13"/>
      <c r="C36" s="13"/>
      <c r="D36" s="13"/>
      <c r="E36" s="13"/>
      <c r="F36" s="13"/>
      <c r="G36" s="13"/>
      <c r="H36" s="13"/>
      <c r="I36" s="13"/>
      <c r="J36" s="13"/>
      <c r="K36" s="18"/>
    </row>
    <row r="37" spans="2:11">
      <c r="B37" s="13"/>
      <c r="C37" s="13"/>
      <c r="D37" s="13"/>
      <c r="E37" s="13"/>
      <c r="F37" s="13"/>
      <c r="G37" s="13"/>
      <c r="H37" s="13"/>
      <c r="I37" s="13"/>
      <c r="J37" s="13"/>
      <c r="K37" s="18"/>
    </row>
    <row r="38" spans="2:11">
      <c r="B38" s="13"/>
      <c r="C38" s="13"/>
      <c r="D38" s="13"/>
      <c r="E38" s="13"/>
      <c r="F38" s="13"/>
      <c r="G38" s="13"/>
      <c r="H38" s="13"/>
      <c r="I38" s="13"/>
      <c r="J38" s="13"/>
      <c r="K38" s="18"/>
    </row>
    <row r="39" spans="2:11">
      <c r="B39" s="13"/>
      <c r="C39" s="13"/>
      <c r="D39" s="13"/>
      <c r="E39" s="13"/>
      <c r="F39" s="13"/>
      <c r="G39" s="13"/>
      <c r="H39" s="13"/>
      <c r="I39" s="13"/>
      <c r="J39" s="13"/>
      <c r="K39" s="18"/>
    </row>
    <row r="40" spans="2:11">
      <c r="B40" s="13"/>
      <c r="C40" s="13"/>
      <c r="D40" s="13"/>
      <c r="E40" s="13"/>
      <c r="F40" s="13"/>
      <c r="G40" s="13"/>
      <c r="H40" s="13"/>
      <c r="I40" s="13"/>
      <c r="J40" s="13"/>
      <c r="K40" s="18"/>
    </row>
    <row r="41" spans="2:11">
      <c r="B41" s="13"/>
      <c r="C41" s="13"/>
      <c r="D41" s="13"/>
      <c r="E41" s="13"/>
      <c r="F41" s="13"/>
      <c r="G41" s="13"/>
      <c r="H41" s="13"/>
      <c r="I41" s="13"/>
      <c r="J41" s="13"/>
      <c r="K41" s="18"/>
    </row>
    <row r="42" spans="2:11">
      <c r="B42" s="13"/>
      <c r="C42" s="13"/>
      <c r="D42" s="13"/>
      <c r="E42" s="13"/>
      <c r="F42" s="13"/>
      <c r="G42" s="13"/>
      <c r="H42" s="13"/>
      <c r="I42" s="13"/>
      <c r="J42" s="13"/>
      <c r="K42" s="18"/>
    </row>
    <row r="43" spans="2:11">
      <c r="B43" s="13"/>
      <c r="C43" s="13"/>
      <c r="D43" s="13"/>
      <c r="E43" s="13"/>
      <c r="F43" s="13"/>
      <c r="G43" s="13"/>
      <c r="H43" s="13"/>
      <c r="I43" s="13"/>
      <c r="J43" s="13"/>
      <c r="K43" s="18"/>
    </row>
    <row r="44" spans="2:11">
      <c r="B44" s="13"/>
      <c r="C44" s="13"/>
      <c r="D44" s="13"/>
      <c r="E44" s="13"/>
      <c r="F44" s="13"/>
      <c r="G44" s="13"/>
      <c r="H44" s="13"/>
      <c r="I44" s="13"/>
      <c r="J44" s="13"/>
      <c r="K44" s="18"/>
    </row>
    <row r="45" spans="2:11">
      <c r="B45" s="13"/>
      <c r="C45" s="13"/>
      <c r="D45" s="13"/>
      <c r="E45" s="13"/>
      <c r="F45" s="13"/>
      <c r="G45" s="13"/>
      <c r="H45" s="13"/>
      <c r="I45" s="13"/>
      <c r="J45" s="13"/>
      <c r="K45" s="18"/>
    </row>
    <row r="46" spans="2:11">
      <c r="B46" s="13"/>
      <c r="C46" s="13"/>
      <c r="D46" s="13"/>
      <c r="E46" s="13"/>
      <c r="F46" s="13"/>
      <c r="G46" s="13"/>
      <c r="H46" s="13"/>
      <c r="I46" s="13"/>
      <c r="J46" s="13"/>
      <c r="K46" s="18"/>
    </row>
    <row r="47" spans="2:11">
      <c r="B47" s="13"/>
      <c r="C47" s="13"/>
      <c r="D47" s="13"/>
      <c r="E47" s="13"/>
      <c r="F47" s="13"/>
      <c r="G47" s="13"/>
      <c r="H47" s="13"/>
      <c r="I47" s="13"/>
      <c r="J47" s="13"/>
      <c r="K47" s="18"/>
    </row>
    <row r="48" spans="2:11">
      <c r="B48" s="13"/>
      <c r="C48" s="13"/>
      <c r="D48" s="13"/>
      <c r="E48" s="13"/>
      <c r="F48" s="13"/>
      <c r="G48" s="13"/>
      <c r="H48" s="13"/>
      <c r="I48" s="13"/>
      <c r="J48" s="13"/>
      <c r="K48" s="18"/>
    </row>
    <row r="49" spans="2:11">
      <c r="B49" s="13"/>
      <c r="C49" s="13"/>
      <c r="D49" s="13"/>
      <c r="E49" s="13"/>
      <c r="F49" s="13"/>
      <c r="G49" s="13"/>
      <c r="H49" s="13"/>
      <c r="I49" s="13"/>
      <c r="J49" s="13"/>
      <c r="K49" s="18"/>
    </row>
    <row r="50" spans="2:11">
      <c r="B50" s="13"/>
      <c r="C50" s="13"/>
      <c r="D50" s="13"/>
      <c r="E50" s="13"/>
      <c r="F50" s="13"/>
      <c r="G50" s="13"/>
      <c r="H50" s="13"/>
      <c r="I50" s="13"/>
      <c r="J50" s="13"/>
      <c r="K50" s="18"/>
    </row>
    <row r="51" spans="2:11">
      <c r="B51" s="13"/>
      <c r="C51" s="13"/>
      <c r="D51" s="13"/>
      <c r="E51" s="13"/>
      <c r="F51" s="13"/>
      <c r="G51" s="13"/>
      <c r="H51" s="13"/>
      <c r="I51" s="13"/>
      <c r="J51" s="13"/>
      <c r="K51" s="18"/>
    </row>
    <row r="52" spans="2:11">
      <c r="B52" s="13"/>
      <c r="C52" s="13"/>
      <c r="D52" s="13"/>
      <c r="E52" s="13"/>
      <c r="F52" s="13"/>
      <c r="G52" s="13"/>
      <c r="H52" s="13"/>
      <c r="I52" s="13"/>
      <c r="J52" s="13"/>
      <c r="K52" s="18"/>
    </row>
    <row r="53" spans="2:11">
      <c r="B53" s="13"/>
      <c r="C53" s="13"/>
      <c r="D53" s="13"/>
      <c r="E53" s="13"/>
      <c r="F53" s="13"/>
      <c r="G53" s="13"/>
      <c r="H53" s="13"/>
      <c r="I53" s="13"/>
      <c r="J53" s="13"/>
      <c r="K53" s="18"/>
    </row>
    <row r="54" spans="2:11">
      <c r="B54" s="13"/>
      <c r="C54" s="13"/>
      <c r="D54" s="13"/>
      <c r="E54" s="13"/>
      <c r="F54" s="13"/>
      <c r="G54" s="13"/>
      <c r="H54" s="13"/>
      <c r="I54" s="13"/>
      <c r="J54" s="13"/>
      <c r="K54" s="18"/>
    </row>
    <row r="55" spans="2:11">
      <c r="B55" s="13"/>
      <c r="C55" s="13"/>
      <c r="D55" s="13"/>
      <c r="E55" s="13"/>
      <c r="F55" s="13"/>
      <c r="G55" s="13"/>
      <c r="H55" s="13"/>
      <c r="I55" s="13"/>
      <c r="J55" s="13"/>
      <c r="K55" s="18"/>
    </row>
    <row r="56" spans="2:11">
      <c r="B56" s="13"/>
      <c r="C56" s="13"/>
      <c r="D56" s="13"/>
      <c r="E56" s="13"/>
      <c r="F56" s="13"/>
      <c r="G56" s="13"/>
      <c r="H56" s="13"/>
      <c r="I56" s="13"/>
      <c r="J56" s="13"/>
      <c r="K56" s="18"/>
    </row>
    <row r="57" spans="2:11">
      <c r="B57" s="13"/>
      <c r="C57" s="13"/>
      <c r="D57" s="13"/>
      <c r="E57" s="13"/>
      <c r="F57" s="13"/>
      <c r="G57" s="13"/>
      <c r="H57" s="13"/>
      <c r="I57" s="13"/>
      <c r="J57" s="13"/>
      <c r="K57" s="18"/>
    </row>
    <row r="58" spans="2:11">
      <c r="B58" s="13"/>
      <c r="C58" s="13"/>
      <c r="D58" s="13"/>
      <c r="E58" s="13"/>
      <c r="F58" s="13"/>
      <c r="G58" s="13"/>
      <c r="H58" s="13"/>
      <c r="I58" s="13"/>
      <c r="J58" s="13"/>
      <c r="K58" s="18"/>
    </row>
    <row r="59" spans="2:11">
      <c r="B59" s="13"/>
      <c r="C59" s="13"/>
      <c r="D59" s="13"/>
      <c r="E59" s="13"/>
      <c r="F59" s="13"/>
      <c r="G59" s="13"/>
      <c r="H59" s="13"/>
      <c r="I59" s="13"/>
      <c r="J59" s="13"/>
      <c r="K59" s="18"/>
    </row>
    <row r="60" spans="2:11">
      <c r="B60" s="13"/>
      <c r="C60" s="13"/>
      <c r="D60" s="13"/>
      <c r="E60" s="13"/>
      <c r="F60" s="13"/>
      <c r="G60" s="13"/>
      <c r="H60" s="13"/>
      <c r="I60" s="13"/>
      <c r="J60" s="13"/>
      <c r="K60" s="18"/>
    </row>
    <row r="61" spans="2:11">
      <c r="B61" s="13"/>
      <c r="C61" s="13"/>
      <c r="D61" s="13"/>
      <c r="E61" s="13"/>
      <c r="F61" s="13"/>
      <c r="G61" s="13"/>
      <c r="H61" s="13"/>
      <c r="I61" s="13"/>
      <c r="J61" s="13"/>
      <c r="K61" s="18"/>
    </row>
    <row r="62" spans="2:11">
      <c r="B62" s="13"/>
      <c r="C62" s="13"/>
      <c r="D62" s="13"/>
      <c r="E62" s="13"/>
      <c r="F62" s="13"/>
      <c r="G62" s="13"/>
      <c r="H62" s="13"/>
      <c r="I62" s="13"/>
      <c r="J62" s="13"/>
      <c r="K62" s="18"/>
    </row>
    <row r="63" spans="2:11">
      <c r="B63" s="13"/>
      <c r="C63" s="13"/>
      <c r="D63" s="13"/>
      <c r="E63" s="13"/>
      <c r="F63" s="13"/>
      <c r="G63" s="13"/>
      <c r="H63" s="13"/>
      <c r="I63" s="13"/>
      <c r="J63" s="13"/>
      <c r="K63" s="18"/>
    </row>
    <row r="64" spans="2:11">
      <c r="B64" s="13"/>
      <c r="C64" s="13"/>
      <c r="D64" s="13"/>
      <c r="E64" s="13"/>
      <c r="F64" s="13"/>
      <c r="G64" s="13"/>
      <c r="H64" s="13"/>
      <c r="I64" s="13"/>
      <c r="J64" s="13"/>
      <c r="K64" s="18"/>
    </row>
    <row r="65" spans="2:11">
      <c r="B65" s="13"/>
      <c r="C65" s="13"/>
      <c r="D65" s="13"/>
      <c r="E65" s="13"/>
      <c r="F65" s="13"/>
      <c r="G65" s="13"/>
      <c r="H65" s="13"/>
      <c r="I65" s="13"/>
      <c r="J65" s="13"/>
      <c r="K65" s="18"/>
    </row>
    <row r="66" spans="2:11">
      <c r="B66" s="13"/>
      <c r="C66" s="13"/>
      <c r="D66" s="13"/>
      <c r="E66" s="13"/>
      <c r="F66" s="13"/>
      <c r="G66" s="13"/>
      <c r="H66" s="13"/>
      <c r="I66" s="13"/>
      <c r="J66" s="13"/>
      <c r="K66" s="18"/>
    </row>
    <row r="67" spans="2:11">
      <c r="B67" s="13"/>
      <c r="C67" s="13"/>
      <c r="D67" s="13"/>
      <c r="E67" s="13"/>
      <c r="F67" s="13"/>
      <c r="G67" s="13"/>
      <c r="H67" s="13"/>
      <c r="I67" s="13"/>
      <c r="J67" s="13"/>
      <c r="K67" s="18"/>
    </row>
    <row r="68" spans="2:11">
      <c r="B68" s="13"/>
      <c r="C68" s="13"/>
      <c r="D68" s="13"/>
      <c r="E68" s="13"/>
      <c r="F68" s="13"/>
      <c r="G68" s="13"/>
      <c r="H68" s="13"/>
      <c r="I68" s="13"/>
      <c r="J68" s="13"/>
      <c r="K68" s="18"/>
    </row>
    <row r="69" spans="2:11">
      <c r="B69" s="13"/>
      <c r="C69" s="13"/>
      <c r="D69" s="13"/>
      <c r="E69" s="13"/>
      <c r="F69" s="13"/>
      <c r="G69" s="13"/>
      <c r="H69" s="13"/>
      <c r="I69" s="13"/>
      <c r="J69" s="13"/>
      <c r="K69" s="18"/>
    </row>
    <row r="70" spans="2:11"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2:11"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2:11"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2:11"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2:11"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2:11">
      <c r="B75" s="13"/>
      <c r="C75" s="13"/>
      <c r="D75" s="13"/>
      <c r="E75" s="13"/>
      <c r="F75" s="13"/>
      <c r="G75" s="13"/>
      <c r="H75" s="13"/>
      <c r="I75" s="13"/>
      <c r="J75" s="13"/>
      <c r="K75" s="13"/>
    </row>
  </sheetData>
  <sortState ref="A6:N32">
    <sortCondition ref="A6"/>
  </sortState>
  <mergeCells count="1">
    <mergeCell ref="A1:K1"/>
  </mergeCells>
  <pageMargins left="1.49583333333333" right="0.314583333333333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chenshiyao</dc:creator>
  <cp:lastModifiedBy>P!nk?</cp:lastModifiedBy>
  <dcterms:created xsi:type="dcterms:W3CDTF">2023-08-23T20:44:00Z</dcterms:created>
  <dcterms:modified xsi:type="dcterms:W3CDTF">2025-03-10T19:59:03Z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06D851C505F18B712DA67965EEB6D37F_43</vt:lpwstr>
  </property>
  <property fmtid="{D5CDD505-2E9C-101B-9397-08002B2CF9AE}" pid="3" name="KSOProductBuildVer">
    <vt:lpwstr>2052-7.2.1.8947</vt:lpwstr>
  </property>
</Properties>
</file>