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4" sheetId="2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<sst xmlns="http://schemas.openxmlformats.org/spreadsheetml/2006/main" count="103" uniqueCount="72">
  <si>
    <t>Table S4. Details of the results of testing six large language models for accuracy and time spent on all mycotoxin degrading enzyme target information from literature2.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</si>
  <si>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</si>
  <si>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</si>
  <si>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</si>
  <si>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</si>
  <si>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</si>
  <si>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</si>
  <si>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</si>
  <si>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</si>
  <si>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</si>
  <si>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</si>
  <si>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</si>
  <si>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</si>
  <si>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</si>
  <si>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</si>
  <si>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</si>
  <si>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</si>
  <si>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</si>
  <si>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</si>
  <si>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</si>
  <si>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</si>
  <si>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</si>
  <si>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</si>
  <si>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 xml:space="preserve">Correct answer manually found 
</t>
  </si>
  <si>
    <t>QDDH</t>
  </si>
  <si>
    <t>Devosia strain D6-9 </t>
  </si>
  <si>
    <t>dehydrogenase</t>
  </si>
  <si>
    <t>DON</t>
  </si>
  <si>
    <t>3-keto-DON</t>
  </si>
  <si>
    <t>20 —55 °C</t>
  </si>
  <si>
    <t>40℃</t>
  </si>
  <si>
    <t>5—8</t>
  </si>
  <si>
    <t>10 μM PQQ, 1 mM Ca2+</t>
  </si>
  <si>
    <t>100 μM</t>
  </si>
  <si>
    <t>6 μg</t>
  </si>
  <si>
    <t>9.8 ± 0.4 nmol·min−1·mg−1</t>
  </si>
  <si>
    <t>4 h</t>
  </si>
  <si>
    <t>\</t>
  </si>
  <si>
    <t>MK117743</t>
  </si>
  <si>
    <t>https://doi.org/10.1016/j.foodchem.2020.126703</t>
  </si>
  <si>
    <t>AKR13B2</t>
  </si>
  <si>
    <t>aldo-keto reductase</t>
  </si>
  <si>
    <t>3-epi-DON</t>
  </si>
  <si>
    <t>10—60 °C</t>
  </si>
  <si>
    <t>45℃</t>
  </si>
  <si>
    <t>5—9</t>
  </si>
  <si>
    <t>NADPH</t>
  </si>
  <si>
    <t>345.2 ± 37.1 nmol·min−1·mg−1</t>
  </si>
  <si>
    <t>MK117744</t>
  </si>
  <si>
    <t>AKR6D1</t>
  </si>
  <si>
    <t>10—55℃</t>
  </si>
  <si>
    <t>35℃</t>
  </si>
  <si>
    <t>218.8 ± 20.8 nmol·min−1·mg−1</t>
  </si>
  <si>
    <t>MK117745</t>
  </si>
  <si>
    <t>AKR18A1</t>
  </si>
  <si>
    <t xml:space="preserve">Sphingomonas sp. strain S3-4 </t>
  </si>
  <si>
    <t xml:space="preserve">3-keto-DON </t>
  </si>
  <si>
    <t>DepA</t>
  </si>
  <si>
    <t>Devosia mutans 17-2-E-8</t>
  </si>
  <si>
    <t>PQQ</t>
  </si>
  <si>
    <t xml:space="preserve">KFL25551  </t>
  </si>
  <si>
    <t>DepB</t>
  </si>
  <si>
    <t>3-epi-DON 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</si>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</sst>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8">
    <font>
      <sz val="12"/>
      <color theme="1"/>
      <name val="DengXian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i/>
      <sz val="12"/>
      <color theme="1"/>
      <name val="Times New Roman"/>
      <charset val="134"/>
    </font>
    <font>
      <sz val="12"/>
      <color rgb="FF1F1F1F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7" fontId="2" fillId="0" borderId="3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abSelected="1" zoomScale="90" zoomScaleNormal="90" workbookViewId="0">
      <selection activeCell="A1" sqref="A1:J1"/>
    </sheetView>
  </sheetViews>
  <sheetFormatPr defaultColWidth="11" defaultRowHeight="18" customHeight="1"/>
  <cols>
    <col min="1" max="1" width="17.6916666666667" style="3" customWidth="1"/>
    <col min="2" max="2" width="8.23333333333333" style="3" customWidth="1"/>
    <col min="3" max="3" width="21.2333333333333" style="3" customWidth="1"/>
    <col min="4" max="4" width="30.85" style="3" customWidth="1"/>
    <col min="5" max="5" width="17" style="3" customWidth="1"/>
    <col min="6" max="6" width="32.3083333333333" style="3" customWidth="1"/>
    <col min="7" max="7" width="44.2333333333333" style="3" customWidth="1"/>
    <col min="8" max="8" width="30.3833333333333" style="3" customWidth="1"/>
    <col min="9" max="9" width="33.925" style="3" customWidth="1"/>
    <col min="10" max="10" width="33.075" style="4" customWidth="1"/>
    <col min="11" max="11" width="26.075" style="3" customWidth="1"/>
    <col min="12" max="12" width="47.7666666666667" style="3" customWidth="1"/>
    <col min="13" max="13" width="22.2333333333333" style="3" customWidth="1"/>
    <col min="14" max="14" width="28.3833333333333" style="3" customWidth="1"/>
    <col min="15" max="15" width="27.6166666666667" style="3" customWidth="1"/>
    <col min="16" max="16" width="26.4583333333333" style="3" customWidth="1"/>
    <col min="17" max="17" width="19.3083333333333" style="3" customWidth="1"/>
    <col min="18" max="18" width="43.5416666666667" style="3" customWidth="1"/>
    <col min="19" max="19" width="28.4583333333333" style="3" customWidth="1"/>
    <col min="20" max="20" width="15.3083333333333" style="3" customWidth="1"/>
    <col min="21" max="21" width="11.5416666666667" style="3" customWidth="1"/>
    <col min="22" max="22" width="46.4583333333333" style="3" customWidth="1"/>
    <col min="23" max="16383" width="10.85" style="3"/>
    <col min="16384" max="16384" width="11" style="3"/>
  </cols>
  <sheetData>
    <row r="1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="1" customFormat="1" customHeight="1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6" t="s">
        <v>21</v>
      </c>
      <c r="V2" s="6" t="s">
        <v>22</v>
      </c>
    </row>
    <row r="3" s="2" customFormat="1" customHeight="1" spans="1:24">
      <c r="A3" s="7" t="s">
        <v>23</v>
      </c>
      <c r="B3" s="8"/>
      <c r="C3" s="8" t="s">
        <v>24</v>
      </c>
      <c r="D3" s="9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8" t="s">
        <v>30</v>
      </c>
      <c r="J3" s="8" t="s">
        <v>31</v>
      </c>
      <c r="K3" s="8">
        <v>6</v>
      </c>
      <c r="L3" s="8" t="s">
        <v>32</v>
      </c>
      <c r="M3" s="8" t="s">
        <v>33</v>
      </c>
      <c r="N3" s="8" t="s">
        <v>34</v>
      </c>
      <c r="O3" s="8" t="s">
        <v>35</v>
      </c>
      <c r="P3" s="8" t="s">
        <v>36</v>
      </c>
      <c r="Q3" s="8">
        <v>100</v>
      </c>
      <c r="R3" s="3" t="s">
        <v>37</v>
      </c>
      <c r="S3" s="8" t="s">
        <v>38</v>
      </c>
      <c r="T3" s="3" t="s">
        <v>39</v>
      </c>
      <c r="U3" s="10"/>
      <c r="V3" s="10"/>
      <c r="W3" s="3"/>
      <c r="X3" s="3"/>
    </row>
    <row r="4" s="2" customFormat="1" customHeight="1" spans="1:24">
      <c r="A4" s="8"/>
      <c r="B4" s="8"/>
      <c r="C4" s="8" t="s">
        <v>40</v>
      </c>
      <c r="D4" s="9" t="s">
        <v>25</v>
      </c>
      <c r="E4" s="8" t="s">
        <v>41</v>
      </c>
      <c r="F4" s="8" t="s">
        <v>28</v>
      </c>
      <c r="G4" s="8" t="s">
        <v>42</v>
      </c>
      <c r="H4" s="8" t="s">
        <v>43</v>
      </c>
      <c r="I4" s="8" t="s">
        <v>44</v>
      </c>
      <c r="J4" s="8" t="s">
        <v>45</v>
      </c>
      <c r="K4" s="8">
        <v>6</v>
      </c>
      <c r="L4" s="8" t="s">
        <v>46</v>
      </c>
      <c r="M4" s="8" t="s">
        <v>33</v>
      </c>
      <c r="N4" s="8" t="s">
        <v>34</v>
      </c>
      <c r="O4" s="8" t="s">
        <v>47</v>
      </c>
      <c r="P4" s="8" t="s">
        <v>36</v>
      </c>
      <c r="Q4" s="8">
        <v>100</v>
      </c>
      <c r="R4" s="3"/>
      <c r="S4" s="8" t="s">
        <v>48</v>
      </c>
      <c r="T4" s="3"/>
      <c r="U4" s="10"/>
      <c r="V4" s="10"/>
      <c r="W4" s="3"/>
      <c r="X4" s="3"/>
    </row>
    <row r="5" s="2" customFormat="1" customHeight="1" spans="1:24">
      <c r="A5" s="8"/>
      <c r="B5" s="8"/>
      <c r="C5" s="8" t="s">
        <v>49</v>
      </c>
      <c r="D5" s="9" t="s">
        <v>25</v>
      </c>
      <c r="E5" s="8" t="s">
        <v>41</v>
      </c>
      <c r="F5" s="8" t="s">
        <v>28</v>
      </c>
      <c r="G5" s="8" t="s">
        <v>42</v>
      </c>
      <c r="H5" s="8" t="s">
        <v>50</v>
      </c>
      <c r="I5" s="8" t="s">
        <v>51</v>
      </c>
      <c r="J5" s="8" t="s">
        <v>45</v>
      </c>
      <c r="K5" s="8">
        <v>6.5</v>
      </c>
      <c r="L5" s="8" t="s">
        <v>46</v>
      </c>
      <c r="M5" s="8" t="s">
        <v>33</v>
      </c>
      <c r="N5" s="8" t="s">
        <v>34</v>
      </c>
      <c r="O5" s="8" t="s">
        <v>52</v>
      </c>
      <c r="P5" s="8" t="s">
        <v>36</v>
      </c>
      <c r="Q5" s="8">
        <v>100</v>
      </c>
      <c r="R5" s="3"/>
      <c r="S5" s="8" t="s">
        <v>53</v>
      </c>
      <c r="T5" s="3"/>
      <c r="U5" s="10"/>
      <c r="V5" s="10"/>
      <c r="W5" s="3"/>
      <c r="X5" s="3"/>
    </row>
    <row r="6" s="2" customFormat="1" customHeight="1" spans="1:24">
      <c r="A6" s="8"/>
      <c r="B6" s="8"/>
      <c r="C6" s="3" t="s">
        <v>54</v>
      </c>
      <c r="D6" s="11" t="s">
        <v>55</v>
      </c>
      <c r="E6" s="8" t="s">
        <v>41</v>
      </c>
      <c r="F6" s="3" t="s">
        <v>27</v>
      </c>
      <c r="G6" s="3" t="s">
        <v>56</v>
      </c>
      <c r="H6" s="3"/>
      <c r="I6" s="3"/>
      <c r="J6" s="3"/>
      <c r="K6" s="3"/>
      <c r="L6" s="8"/>
      <c r="M6" s="8"/>
      <c r="N6" s="8"/>
      <c r="O6" s="8"/>
      <c r="P6" s="8"/>
      <c r="Q6" s="8"/>
      <c r="R6" s="3"/>
      <c r="S6" s="8"/>
      <c r="T6" s="3"/>
      <c r="U6" s="10"/>
      <c r="V6" s="10"/>
      <c r="W6" s="3"/>
      <c r="X6" s="3"/>
    </row>
    <row r="7" s="2" customFormat="1" customHeight="1" spans="1:24">
      <c r="A7" s="8"/>
      <c r="B7" s="8"/>
      <c r="C7" s="3" t="s">
        <v>57</v>
      </c>
      <c r="D7" s="11" t="s">
        <v>58</v>
      </c>
      <c r="E7" s="3"/>
      <c r="F7" s="3" t="s">
        <v>27</v>
      </c>
      <c r="G7" s="3" t="s">
        <v>56</v>
      </c>
      <c r="H7" s="3"/>
      <c r="I7" s="3"/>
      <c r="J7" s="3"/>
      <c r="K7" s="3"/>
      <c r="L7" s="8" t="s">
        <v>59</v>
      </c>
      <c r="M7" s="8"/>
      <c r="N7" s="8"/>
      <c r="O7" s="8"/>
      <c r="P7" s="8"/>
      <c r="Q7" s="8"/>
      <c r="R7" s="3"/>
      <c r="S7" s="8" t="s">
        <v>60</v>
      </c>
      <c r="T7" s="3"/>
      <c r="U7" s="10"/>
      <c r="V7" s="10"/>
      <c r="W7" s="3"/>
      <c r="X7" s="3"/>
    </row>
    <row r="8" s="2" customFormat="1" customHeight="1" spans="1:24">
      <c r="A8" s="12"/>
      <c r="B8" s="12"/>
      <c r="C8" s="13" t="s">
        <v>61</v>
      </c>
      <c r="D8" s="14" t="s">
        <v>58</v>
      </c>
      <c r="E8" s="15"/>
      <c r="F8" s="13" t="s">
        <v>28</v>
      </c>
      <c r="G8" s="13" t="s">
        <v>62</v>
      </c>
      <c r="H8" s="15"/>
      <c r="I8" s="15"/>
      <c r="J8" s="15"/>
      <c r="K8" s="15"/>
      <c r="L8" s="12" t="s">
        <v>46</v>
      </c>
      <c r="M8" s="12"/>
      <c r="N8" s="12"/>
      <c r="O8" s="12"/>
      <c r="P8" s="12"/>
      <c r="Q8" s="12"/>
      <c r="R8" s="15"/>
      <c r="S8" s="12"/>
      <c r="T8" s="15"/>
      <c r="U8" s="16"/>
      <c r="V8" s="16"/>
      <c r="W8" s="3"/>
      <c r="X8" s="3"/>
    </row>
    <row r="9" customHeight="1" spans="1:24">
      <c r="A9" s="8" t="s">
        <v>63</v>
      </c>
      <c r="B9" s="17" t="s">
        <v>64</v>
      </c>
      <c r="C9" s="8">
        <v>0.5</v>
      </c>
      <c r="D9" s="8">
        <v>0.5</v>
      </c>
      <c r="E9" s="8">
        <v>0.5</v>
      </c>
      <c r="F9" s="8">
        <v>0.5</v>
      </c>
      <c r="G9" s="8">
        <v>1</v>
      </c>
      <c r="H9" s="8">
        <v>0.5</v>
      </c>
      <c r="I9" s="8">
        <v>0.5</v>
      </c>
      <c r="J9" s="8">
        <v>0.5</v>
      </c>
      <c r="K9" s="8">
        <v>0.5</v>
      </c>
      <c r="L9" s="8">
        <v>0.5</v>
      </c>
      <c r="M9" s="8">
        <v>1</v>
      </c>
      <c r="N9" s="8">
        <v>0.5</v>
      </c>
      <c r="O9" s="8">
        <v>0</v>
      </c>
      <c r="P9" s="8">
        <v>1</v>
      </c>
      <c r="Q9" s="8">
        <v>1</v>
      </c>
      <c r="R9" s="8">
        <v>1</v>
      </c>
      <c r="S9" s="8">
        <v>0</v>
      </c>
      <c r="T9" s="8">
        <v>0</v>
      </c>
      <c r="U9" s="8">
        <v>83.33</v>
      </c>
      <c r="V9" s="8">
        <v>61.11</v>
      </c>
      <c r="W9" s="8"/>
    </row>
    <row r="10" customHeight="1" spans="1:24">
      <c r="A10" s="8"/>
      <c r="B10" s="17" t="s">
        <v>65</v>
      </c>
      <c r="C10" s="8">
        <v>11.12</v>
      </c>
      <c r="D10" s="8">
        <v>9.98</v>
      </c>
      <c r="E10" s="8">
        <v>12.68</v>
      </c>
      <c r="F10" s="8">
        <v>16.79</v>
      </c>
      <c r="G10" s="8">
        <v>15.79</v>
      </c>
      <c r="H10" s="8">
        <v>18.6</v>
      </c>
      <c r="I10" s="8">
        <v>21.31</v>
      </c>
      <c r="J10" s="8">
        <v>9.95</v>
      </c>
      <c r="K10" s="8">
        <v>12.1</v>
      </c>
      <c r="L10" s="8">
        <v>17.26</v>
      </c>
      <c r="M10" s="8">
        <v>17.65</v>
      </c>
      <c r="N10" s="8">
        <v>14.03</v>
      </c>
      <c r="O10" s="8">
        <v>15.12</v>
      </c>
      <c r="P10" s="8">
        <v>23.05</v>
      </c>
      <c r="Q10" s="8">
        <v>26.34</v>
      </c>
      <c r="R10" s="8">
        <v>28.9</v>
      </c>
      <c r="S10" s="8">
        <v>23.09</v>
      </c>
      <c r="T10" s="8">
        <v>6.38</v>
      </c>
      <c r="U10" s="8">
        <f>SUM(C10:T10)</f>
        <v>300.14</v>
      </c>
      <c r="V10" s="8">
        <v>21.09</v>
      </c>
      <c r="W10" s="8"/>
    </row>
    <row r="11" customHeight="1" spans="1:24">
      <c r="A11" s="8" t="s">
        <v>66</v>
      </c>
      <c r="B11" s="17" t="s">
        <v>64</v>
      </c>
      <c r="C11" s="8">
        <v>0.5</v>
      </c>
      <c r="D11" s="8">
        <v>0.5</v>
      </c>
      <c r="E11" s="8">
        <v>0.5</v>
      </c>
      <c r="F11" s="8">
        <v>0.5</v>
      </c>
      <c r="G11" s="8">
        <v>0.5</v>
      </c>
      <c r="H11" s="8">
        <v>1</v>
      </c>
      <c r="I11" s="8">
        <v>1</v>
      </c>
      <c r="J11" s="8">
        <v>1</v>
      </c>
      <c r="K11" s="8">
        <v>1</v>
      </c>
      <c r="L11" s="8">
        <v>0.5</v>
      </c>
      <c r="M11" s="8">
        <v>1</v>
      </c>
      <c r="N11" s="8">
        <v>1</v>
      </c>
      <c r="O11" s="8">
        <v>0</v>
      </c>
      <c r="P11" s="8">
        <v>0.5</v>
      </c>
      <c r="Q11" s="8">
        <v>0.5</v>
      </c>
      <c r="R11" s="8">
        <v>1</v>
      </c>
      <c r="S11" s="8">
        <v>0.5</v>
      </c>
      <c r="T11" s="8">
        <v>1</v>
      </c>
      <c r="U11" s="8">
        <v>94.44</v>
      </c>
      <c r="V11" s="8">
        <v>88.89</v>
      </c>
      <c r="W11" s="8"/>
    </row>
    <row r="12" customHeight="1" spans="1:24">
      <c r="A12" s="8"/>
      <c r="B12" s="17" t="s">
        <v>65</v>
      </c>
      <c r="C12" s="8">
        <v>8.7</v>
      </c>
      <c r="D12" s="8">
        <v>10.25</v>
      </c>
      <c r="E12" s="8">
        <v>28.51</v>
      </c>
      <c r="F12" s="8">
        <v>20.28</v>
      </c>
      <c r="G12" s="8">
        <v>25.87</v>
      </c>
      <c r="H12" s="8">
        <v>32.3</v>
      </c>
      <c r="I12" s="8">
        <v>17.18</v>
      </c>
      <c r="J12" s="8">
        <v>32.7</v>
      </c>
      <c r="K12" s="8">
        <v>25.33</v>
      </c>
      <c r="L12" s="8">
        <v>59.01</v>
      </c>
      <c r="M12" s="8">
        <v>34.28</v>
      </c>
      <c r="N12" s="8">
        <v>33.88</v>
      </c>
      <c r="O12" s="8">
        <v>11.13</v>
      </c>
      <c r="P12" s="8">
        <v>20.68</v>
      </c>
      <c r="Q12" s="8">
        <v>10.01</v>
      </c>
      <c r="R12" s="8">
        <v>30.61</v>
      </c>
      <c r="S12" s="8">
        <v>22.2</v>
      </c>
      <c r="T12" s="8">
        <v>24.22</v>
      </c>
      <c r="U12" s="8">
        <f>SUM(C12:T12)</f>
        <v>447.14</v>
      </c>
      <c r="V12" s="8">
        <v>54.44</v>
      </c>
      <c r="W12" s="8"/>
    </row>
    <row r="13" customHeight="1" spans="1:24">
      <c r="A13" s="8" t="s">
        <v>67</v>
      </c>
      <c r="B13" s="17" t="s">
        <v>64</v>
      </c>
      <c r="C13" s="8">
        <v>0.5</v>
      </c>
      <c r="D13" s="8">
        <v>0.5</v>
      </c>
      <c r="E13" s="8">
        <v>0.5</v>
      </c>
      <c r="F13" s="8">
        <v>0.5</v>
      </c>
      <c r="G13" s="8">
        <v>0.5</v>
      </c>
      <c r="H13" s="8">
        <v>1</v>
      </c>
      <c r="I13" s="8">
        <v>1</v>
      </c>
      <c r="J13" s="8">
        <v>1</v>
      </c>
      <c r="K13" s="8">
        <v>1</v>
      </c>
      <c r="L13" s="8">
        <v>0.5</v>
      </c>
      <c r="M13" s="8">
        <v>1</v>
      </c>
      <c r="N13" s="8">
        <v>1</v>
      </c>
      <c r="O13" s="8">
        <v>0</v>
      </c>
      <c r="P13" s="8">
        <v>0.5</v>
      </c>
      <c r="Q13" s="8">
        <v>0.5</v>
      </c>
      <c r="R13" s="8">
        <v>1</v>
      </c>
      <c r="S13" s="8">
        <v>0.5</v>
      </c>
      <c r="T13" s="8">
        <v>1</v>
      </c>
      <c r="U13" s="8">
        <v>94.44</v>
      </c>
      <c r="V13" s="8">
        <v>88.89</v>
      </c>
      <c r="W13" s="8"/>
    </row>
    <row r="14" customHeight="1" spans="1:24">
      <c r="A14" s="8"/>
      <c r="B14" s="17" t="s">
        <v>65</v>
      </c>
      <c r="C14" s="8">
        <v>18.87</v>
      </c>
      <c r="D14" s="8">
        <v>28.42</v>
      </c>
      <c r="E14" s="8">
        <v>25.83</v>
      </c>
      <c r="F14" s="8">
        <v>22.78</v>
      </c>
      <c r="G14" s="8">
        <v>28.44</v>
      </c>
      <c r="H14" s="8">
        <v>25.97</v>
      </c>
      <c r="I14" s="8">
        <v>31.81</v>
      </c>
      <c r="J14" s="8">
        <v>21.65</v>
      </c>
      <c r="K14" s="8">
        <v>28.13</v>
      </c>
      <c r="L14" s="8">
        <v>33.44</v>
      </c>
      <c r="M14" s="8">
        <v>27.59</v>
      </c>
      <c r="N14" s="8">
        <v>27.73</v>
      </c>
      <c r="O14" s="8">
        <v>32.45</v>
      </c>
      <c r="P14" s="8">
        <v>30.14</v>
      </c>
      <c r="Q14" s="8">
        <v>23.88</v>
      </c>
      <c r="R14" s="8">
        <v>22.46</v>
      </c>
      <c r="S14" s="8">
        <v>28.1</v>
      </c>
      <c r="T14" s="8">
        <v>31.2</v>
      </c>
      <c r="U14" s="8">
        <f>SUM(C14:T14)</f>
        <v>488.89</v>
      </c>
      <c r="V14" s="8">
        <v>62.22</v>
      </c>
      <c r="W14" s="8"/>
    </row>
    <row r="15" customHeight="1" spans="1:24">
      <c r="A15" s="8" t="s">
        <v>68</v>
      </c>
      <c r="B15" s="18" t="s">
        <v>64</v>
      </c>
      <c r="C15" s="8">
        <v>1</v>
      </c>
      <c r="D15" s="8">
        <v>1</v>
      </c>
      <c r="E15" s="8">
        <v>0.5</v>
      </c>
      <c r="F15" s="8">
        <v>0.5</v>
      </c>
      <c r="G15" s="8">
        <v>0.5</v>
      </c>
      <c r="H15" s="8">
        <v>1</v>
      </c>
      <c r="I15" s="8">
        <v>1</v>
      </c>
      <c r="J15" s="8">
        <v>1</v>
      </c>
      <c r="K15" s="8">
        <v>1</v>
      </c>
      <c r="L15" s="8">
        <v>0.5</v>
      </c>
      <c r="M15" s="8">
        <v>1</v>
      </c>
      <c r="N15" s="8">
        <v>1</v>
      </c>
      <c r="O15" s="8">
        <v>1</v>
      </c>
      <c r="P15" s="8">
        <v>1</v>
      </c>
      <c r="Q15" s="8">
        <v>1</v>
      </c>
      <c r="R15" s="8">
        <v>1</v>
      </c>
      <c r="S15" s="8">
        <v>1</v>
      </c>
      <c r="T15" s="8">
        <v>1</v>
      </c>
      <c r="U15" s="8">
        <v>100</v>
      </c>
      <c r="V15" s="8">
        <v>100</v>
      </c>
      <c r="W15" s="8"/>
    </row>
    <row r="16" customHeight="1" spans="1:24">
      <c r="A16" s="8"/>
      <c r="B16" s="18" t="s">
        <v>65</v>
      </c>
      <c r="C16" s="8">
        <v>19.28</v>
      </c>
      <c r="D16" s="8">
        <v>16.11</v>
      </c>
      <c r="E16" s="8">
        <v>21.99</v>
      </c>
      <c r="F16" s="8">
        <v>20.34</v>
      </c>
      <c r="G16" s="8">
        <v>17.07</v>
      </c>
      <c r="H16" s="8">
        <v>14.6</v>
      </c>
      <c r="I16" s="8">
        <v>14.25</v>
      </c>
      <c r="J16" s="8">
        <v>14.27</v>
      </c>
      <c r="K16" s="8">
        <v>13.12</v>
      </c>
      <c r="L16" s="8">
        <v>24.28</v>
      </c>
      <c r="M16" s="8">
        <v>24.13</v>
      </c>
      <c r="N16" s="8">
        <v>20.48</v>
      </c>
      <c r="O16" s="8">
        <v>25.13</v>
      </c>
      <c r="P16" s="19">
        <v>24</v>
      </c>
      <c r="Q16" s="8">
        <v>21.58</v>
      </c>
      <c r="R16" s="8">
        <v>33.82</v>
      </c>
      <c r="S16" s="8">
        <v>21.46</v>
      </c>
      <c r="T16" s="8">
        <v>7.35</v>
      </c>
      <c r="U16" s="8">
        <f>SUM(C16:T16)</f>
        <v>353.26</v>
      </c>
      <c r="V16" s="8">
        <v>34.17</v>
      </c>
      <c r="W16" s="8"/>
    </row>
    <row r="17" customHeight="1" spans="1:23">
      <c r="A17" s="8" t="s">
        <v>69</v>
      </c>
      <c r="B17" s="18" t="s">
        <v>64</v>
      </c>
      <c r="C17" s="8">
        <v>0.5</v>
      </c>
      <c r="D17" s="8">
        <v>0.5</v>
      </c>
      <c r="E17" s="8">
        <v>0.5</v>
      </c>
      <c r="F17" s="8">
        <v>0.5</v>
      </c>
      <c r="G17" s="8">
        <v>0.5</v>
      </c>
      <c r="H17" s="8">
        <v>1</v>
      </c>
      <c r="I17" s="8">
        <v>1</v>
      </c>
      <c r="J17" s="8">
        <v>1</v>
      </c>
      <c r="K17" s="8">
        <v>1</v>
      </c>
      <c r="L17" s="8">
        <v>0.5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  <c r="T17" s="8">
        <v>1</v>
      </c>
      <c r="U17" s="8">
        <v>100</v>
      </c>
      <c r="V17" s="8">
        <v>100</v>
      </c>
      <c r="W17" s="8"/>
    </row>
    <row r="18" customHeight="1" spans="1:23">
      <c r="A18" s="8"/>
      <c r="B18" s="18" t="s">
        <v>65</v>
      </c>
      <c r="C18" s="8">
        <v>8.71</v>
      </c>
      <c r="D18" s="8">
        <v>4.98</v>
      </c>
      <c r="E18" s="8">
        <v>6.19</v>
      </c>
      <c r="F18" s="8">
        <v>5.16</v>
      </c>
      <c r="G18" s="8">
        <v>8.07</v>
      </c>
      <c r="H18" s="8">
        <v>7.12</v>
      </c>
      <c r="I18" s="8">
        <v>4.65</v>
      </c>
      <c r="J18" s="8">
        <v>7.64</v>
      </c>
      <c r="K18" s="8">
        <v>4.93</v>
      </c>
      <c r="L18" s="8">
        <v>12.84</v>
      </c>
      <c r="M18" s="8">
        <v>8.77</v>
      </c>
      <c r="N18" s="8">
        <v>8.14</v>
      </c>
      <c r="O18" s="8">
        <v>9.91</v>
      </c>
      <c r="P18" s="8">
        <v>8.69</v>
      </c>
      <c r="Q18" s="8">
        <v>6.89</v>
      </c>
      <c r="R18" s="8">
        <v>15.25</v>
      </c>
      <c r="S18" s="8">
        <v>11.36</v>
      </c>
      <c r="T18" s="8">
        <v>5.97</v>
      </c>
      <c r="U18" s="8">
        <f>SUM(C18:T18)</f>
        <v>145.27</v>
      </c>
      <c r="V18" s="8">
        <v>45.69</v>
      </c>
      <c r="W18" s="8"/>
    </row>
    <row r="19" customHeight="1" spans="1:23">
      <c r="A19" s="8" t="s">
        <v>70</v>
      </c>
      <c r="B19" s="17" t="s">
        <v>64</v>
      </c>
      <c r="C19" s="8">
        <v>0.5</v>
      </c>
      <c r="D19" s="8">
        <v>0.5</v>
      </c>
      <c r="E19" s="8">
        <v>0.5</v>
      </c>
      <c r="F19" s="8">
        <v>0.5</v>
      </c>
      <c r="G19" s="8">
        <v>0.5</v>
      </c>
      <c r="H19" s="8">
        <v>1</v>
      </c>
      <c r="I19" s="8">
        <v>0.5</v>
      </c>
      <c r="J19" s="8">
        <v>0.5</v>
      </c>
      <c r="K19" s="8">
        <v>0.5</v>
      </c>
      <c r="L19" s="8">
        <v>0.5</v>
      </c>
      <c r="M19" s="8">
        <v>0.5</v>
      </c>
      <c r="N19" s="8">
        <v>0.5</v>
      </c>
      <c r="O19" s="8">
        <v>0</v>
      </c>
      <c r="P19" s="8">
        <v>1</v>
      </c>
      <c r="Q19" s="8">
        <v>0.5</v>
      </c>
      <c r="R19" s="8">
        <v>1</v>
      </c>
      <c r="S19" s="8">
        <v>0</v>
      </c>
      <c r="T19" s="8">
        <v>1</v>
      </c>
      <c r="U19" s="8">
        <v>88.89</v>
      </c>
      <c r="V19" s="8">
        <v>66.67</v>
      </c>
      <c r="W19" s="8"/>
    </row>
    <row r="20" customHeight="1" spans="1:23">
      <c r="A20" s="20"/>
      <c r="B20" s="21" t="s">
        <v>65</v>
      </c>
      <c r="C20" s="20">
        <v>19.01</v>
      </c>
      <c r="D20" s="20">
        <v>25.51</v>
      </c>
      <c r="E20" s="20">
        <v>31.2</v>
      </c>
      <c r="F20" s="20">
        <v>71.27</v>
      </c>
      <c r="G20" s="20">
        <v>46.03</v>
      </c>
      <c r="H20" s="20">
        <v>43.99</v>
      </c>
      <c r="I20" s="20">
        <v>50.42</v>
      </c>
      <c r="J20" s="20">
        <v>47.28</v>
      </c>
      <c r="K20" s="20">
        <v>21.98</v>
      </c>
      <c r="L20" s="20">
        <v>70.5</v>
      </c>
      <c r="M20" s="20">
        <v>41.93</v>
      </c>
      <c r="N20" s="20">
        <v>42.26</v>
      </c>
      <c r="O20" s="20">
        <v>37.6</v>
      </c>
      <c r="P20" s="20">
        <v>33.56</v>
      </c>
      <c r="Q20" s="20">
        <v>21.55</v>
      </c>
      <c r="R20" s="20">
        <v>64.88</v>
      </c>
      <c r="S20" s="20">
        <v>79.92</v>
      </c>
      <c r="T20" s="20">
        <v>37.47</v>
      </c>
      <c r="U20" s="20">
        <f>SUM(C20:T20)</f>
        <v>786.36</v>
      </c>
      <c r="V20" s="20">
        <v>85.99</v>
      </c>
      <c r="W20" s="8"/>
    </row>
    <row r="21" customHeight="1" spans="1:23">
      <c r="A21" s="3" t="s">
        <v>71</v>
      </c>
      <c r="J21" s="3"/>
      <c r="W21" s="8"/>
    </row>
    <row r="22" customHeight="1" spans="1:23">
      <c r="A22"/>
      <c r="B22"/>
      <c r="C22" s="8"/>
      <c r="D22" s="8"/>
      <c r="E22" s="8"/>
      <c r="F22" s="8"/>
      <c r="G22" s="8"/>
      <c r="H22" s="8"/>
      <c r="I22" s="8"/>
      <c r="J22" s="1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customHeight="1" spans="1:23">
      <c r="A23"/>
      <c r="B23"/>
      <c r="C23" s="8"/>
      <c r="D23" s="8"/>
      <c r="E23" s="8"/>
      <c r="F23" s="8"/>
      <c r="G23" s="8"/>
      <c r="H23" s="8"/>
      <c r="I23" s="8"/>
      <c r="J23" s="1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customHeight="1" spans="1:23">
      <c r="C24" s="8"/>
      <c r="D24" s="8"/>
      <c r="E24" s="8"/>
      <c r="F24" s="8"/>
      <c r="G24" s="8"/>
      <c r="H24" s="8"/>
      <c r="I24" s="8"/>
      <c r="J24" s="1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customHeight="1" spans="1:23">
      <c r="C25" s="8"/>
      <c r="D25" s="8"/>
      <c r="E25" s="8"/>
      <c r="F25" s="8"/>
      <c r="G25" s="8"/>
      <c r="H25" s="8"/>
      <c r="I25" s="8"/>
      <c r="J25" s="1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customHeight="1" spans="1:23">
      <c r="C26" s="8"/>
      <c r="D26" s="8"/>
      <c r="E26" s="8"/>
      <c r="F26" s="8"/>
      <c r="G26" s="8"/>
      <c r="H26" s="8"/>
      <c r="I26" s="8"/>
      <c r="J26" s="1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</sheetData>
  <mergeCells count="11">
    <mergeCell ref="A1:J1"/>
    <mergeCell ref="A21:V21"/>
    <mergeCell ref="A9:A10"/>
    <mergeCell ref="A11:A12"/>
    <mergeCell ref="A13:A14"/>
    <mergeCell ref="A15:A16"/>
    <mergeCell ref="A17:A18"/>
    <mergeCell ref="A19:A20"/>
    <mergeCell ref="U2:U8"/>
    <mergeCell ref="V2:V8"/>
    <mergeCell ref="A3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