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00"/>
  </bookViews>
  <sheets>
    <sheet name="Table S10" sheetId="30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<sst xmlns="http://schemas.openxmlformats.org/spreadsheetml/2006/main" count="94" uniqueCount="71">
  <si>
    <t>Table S10. Details of the results of testing six large language models for accuracy and time spent on all mycotoxin degrading enzyme target information from literature8.</t>
  </si>
  <si>
    <t>Model name</t>
  </si>
  <si>
    <t>Norm</t>
  </si>
  <si>
    <t>The name of the enzyme</t>
  </si>
  <si>
    <t>The microbial source of the enzyme</t>
  </si>
  <si>
    <t>The type of enzyme</t>
  </si>
  <si>
    <t>The substrate for enzyme recognition</t>
  </si>
  <si>
    <t>The all products of enzymatic degradation of toxins</t>
  </si>
  <si>
    <t>The thermal stability of the enzyme</t>
  </si>
  <si>
    <t>The optimal temperature of the enzyme</t>
  </si>
  <si>
    <t>The pH tolerance range of the enzyme</t>
  </si>
  <si>
    <t>The optimal pH of the enzyme</t>
  </si>
  <si>
    <t>The conditions for enzyme degradation of all substrates</t>
  </si>
  <si>
    <t>The amount of toxin used</t>
  </si>
  <si>
    <t>The concentration of the enzyme</t>
  </si>
  <si>
    <t>The degradation reaction speed</t>
  </si>
  <si>
    <t>The degradation reaction time</t>
  </si>
  <si>
    <t>The degradation ratio</t>
  </si>
  <si>
    <t>The biological sequence information of the enzyme</t>
  </si>
  <si>
    <t>The enzyme-related databases id</t>
  </si>
  <si>
    <t>The DOI number</t>
  </si>
  <si>
    <t>Total (%)/(s)</t>
  </si>
  <si>
    <t>Accuracy of all target information asked together (%)</t>
  </si>
  <si>
    <t>Correct answer manually found</t>
  </si>
  <si>
    <t>ADH3</t>
  </si>
  <si>
    <t>Stenotrophomonas acidaminiphila</t>
  </si>
  <si>
    <t>amidohydrolase</t>
  </si>
  <si>
    <t>OTA</t>
  </si>
  <si>
    <t>OTα</t>
  </si>
  <si>
    <t>0—70℃</t>
  </si>
  <si>
    <t>20—40℃</t>
  </si>
  <si>
    <t>5—10</t>
  </si>
  <si>
    <t>6—8</t>
  </si>
  <si>
    <t>\</t>
  </si>
  <si>
    <t xml:space="preserve">50 μg/L </t>
  </si>
  <si>
    <t>1.2 μg/mL</t>
  </si>
  <si>
    <r>
      <rPr>
        <sz val="12"/>
        <color theme="1"/>
        <rFont val="Times New Roman"/>
        <charset val="134"/>
      </rPr>
      <t>Kcat/Km = 303937.85 s</t>
    </r>
    <r>
      <rPr>
        <vertAlign val="superscript"/>
        <sz val="12"/>
        <color theme="1"/>
        <rFont val="Times New Roman"/>
        <charset val="134"/>
      </rPr>
      <t>−1</t>
    </r>
    <r>
      <rPr>
        <sz val="12"/>
        <color theme="1"/>
        <rFont val="Times New Roman"/>
        <charset val="134"/>
      </rPr>
      <t>.mM</t>
    </r>
    <r>
      <rPr>
        <vertAlign val="superscript"/>
        <sz val="12"/>
        <color theme="1"/>
        <rFont val="Times New Roman"/>
        <charset val="134"/>
      </rPr>
      <t>−1</t>
    </r>
  </si>
  <si>
    <t>90 s</t>
  </si>
  <si>
    <t>H7691_12935, 2QS8</t>
  </si>
  <si>
    <t>AfOTase</t>
  </si>
  <si>
    <t>A. faecalis</t>
  </si>
  <si>
    <t>N-acyl-L-amino acid amidohydrolase</t>
  </si>
  <si>
    <t>6SLF</t>
  </si>
  <si>
    <t>OTase</t>
  </si>
  <si>
    <t>Aspergillus niger</t>
  </si>
  <si>
    <t xml:space="preserve">0.09 μM </t>
  </si>
  <si>
    <t>15 μg/mL</t>
  </si>
  <si>
    <t>160min</t>
  </si>
  <si>
    <t>4C5Y</t>
  </si>
  <si>
    <t>CPA</t>
  </si>
  <si>
    <t>carboxypeptidase</t>
  </si>
  <si>
    <t>0.09 μM</t>
  </si>
  <si>
    <t>15 μg/mL</t>
  </si>
  <si>
    <r>
      <rPr>
        <sz val="12"/>
        <color theme="1"/>
        <rFont val="Times New Roman"/>
        <charset val="134"/>
      </rPr>
      <t>Kcat/Km = 8.7561 s</t>
    </r>
    <r>
      <rPr>
        <vertAlign val="superscript"/>
        <sz val="12"/>
        <color theme="1"/>
        <rFont val="Times New Roman"/>
        <charset val="134"/>
      </rPr>
      <t>−1</t>
    </r>
    <r>
      <rPr>
        <sz val="12"/>
        <color theme="1"/>
        <rFont val="Times New Roman"/>
        <charset val="134"/>
      </rPr>
      <t>.mM</t>
    </r>
    <r>
      <rPr>
        <vertAlign val="superscript"/>
        <sz val="12"/>
        <color theme="1"/>
        <rFont val="Times New Roman"/>
        <charset val="134"/>
      </rPr>
      <t>−1</t>
    </r>
  </si>
  <si>
    <t>24h</t>
  </si>
  <si>
    <t>CPY</t>
  </si>
  <si>
    <t xml:space="preserve">0.093 μM </t>
  </si>
  <si>
    <t>8d</t>
  </si>
  <si>
    <t>CP</t>
  </si>
  <si>
    <t>B. amyloliquefaciens</t>
  </si>
  <si>
    <t>PJ_1540</t>
  </si>
  <si>
    <t>Acinetobacter sp</t>
  </si>
  <si>
    <t>ChatGLM-3-Turbo</t>
  </si>
  <si>
    <t>Accuracy</t>
  </si>
  <si>
    <t>Time (s)</t>
  </si>
  <si>
    <t>ChatGPT-4o</t>
  </si>
  <si>
    <t>Claude2</t>
  </si>
  <si>
    <t>Claude Sonnet 4</t>
  </si>
  <si>
    <t>DeepSeek-V3</t>
  </si>
  <si>
    <t>Kimi Chat</t>
  </si>
  <si>
    <t>Note: 1 indicates an accurate response, 0.5 indicates a partially accurate response with no errors, and 0 indicates a completely incorrect or erroneous response or not found at all. \ indicates that this information is not available.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</si>
</sst>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28">
    <font>
      <sz val="12"/>
      <color theme="1"/>
      <name val="DengXian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i/>
      <sz val="12"/>
      <color theme="1"/>
      <name val="Times New Roman"/>
      <charset val="134"/>
    </font>
    <font>
      <sz val="12"/>
      <color rgb="FF212121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vertAlign val="superscript"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58" fontId="2" fillId="0" borderId="0" xfId="0" applyNumberFormat="1" applyFont="1" applyAlignment="1">
      <alignment horizontal="left" vertical="center"/>
    </xf>
    <xf numFmtId="9" fontId="2" fillId="0" borderId="0" xfId="0" applyNumberFormat="1" applyFont="1" applyAlignment="1">
      <alignment horizontal="left" vertical="center"/>
    </xf>
    <xf numFmtId="10" fontId="2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E5B000"/>
      <color rgb="00FF95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tabSelected="1" zoomScale="80" zoomScaleNormal="80" workbookViewId="0">
      <selection activeCell="A1" sqref="A1:J1"/>
    </sheetView>
  </sheetViews>
  <sheetFormatPr defaultColWidth="11" defaultRowHeight="18" customHeight="1"/>
  <cols>
    <col min="1" max="1" width="15.0916666666667" style="3" customWidth="1"/>
    <col min="2" max="2" width="8.23333333333333" style="3" customWidth="1"/>
    <col min="3" max="3" width="21.2333333333333" style="3" customWidth="1"/>
    <col min="4" max="4" width="30.85" style="3" customWidth="1"/>
    <col min="5" max="5" width="30" style="3" customWidth="1"/>
    <col min="6" max="6" width="32.3083333333333" style="3" customWidth="1"/>
    <col min="7" max="7" width="44.2333333333333" style="3" customWidth="1"/>
    <col min="8" max="8" width="30.3833333333333" style="3" customWidth="1"/>
    <col min="9" max="9" width="33.925" style="3" customWidth="1"/>
    <col min="10" max="10" width="33.075" style="4" customWidth="1"/>
    <col min="11" max="11" width="26.075" style="3" customWidth="1"/>
    <col min="12" max="12" width="47.7666666666667" style="3" customWidth="1"/>
    <col min="13" max="13" width="22.2333333333333" style="3" customWidth="1"/>
    <col min="14" max="14" width="28.3833333333333" style="3" customWidth="1"/>
    <col min="15" max="15" width="27.6166666666667" style="3" customWidth="1"/>
    <col min="16" max="16" width="26.4583333333333" style="3" customWidth="1"/>
    <col min="17" max="17" width="19.3083333333333" style="3" customWidth="1"/>
    <col min="18" max="18" width="43.5416666666667" style="3" customWidth="1"/>
    <col min="19" max="19" width="28.4583333333333" style="3" customWidth="1"/>
    <col min="20" max="20" width="15.3083333333333" style="3" customWidth="1"/>
    <col min="21" max="21" width="11.5416666666667" style="3" customWidth="1"/>
    <col min="22" max="22" width="46.4583333333333" style="3" customWidth="1"/>
    <col min="23" max="16383" width="10.85" style="3"/>
    <col min="16384" max="16384" width="11" style="3"/>
  </cols>
  <sheetData>
    <row r="1" customHeight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="1" customFormat="1" customHeight="1" spans="1: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</row>
    <row r="3" s="2" customFormat="1" customHeight="1" spans="1:25">
      <c r="A3" s="6" t="s">
        <v>23</v>
      </c>
      <c r="B3" s="6"/>
      <c r="C3" s="3" t="s">
        <v>24</v>
      </c>
      <c r="D3" s="7" t="s">
        <v>25</v>
      </c>
      <c r="E3" s="8" t="s">
        <v>26</v>
      </c>
      <c r="F3" s="9" t="s">
        <v>27</v>
      </c>
      <c r="G3" s="8" t="s">
        <v>28</v>
      </c>
      <c r="H3" s="3" t="s">
        <v>29</v>
      </c>
      <c r="I3" s="3" t="s">
        <v>30</v>
      </c>
      <c r="J3" s="10" t="s">
        <v>31</v>
      </c>
      <c r="K3" s="10" t="s">
        <v>32</v>
      </c>
      <c r="L3" s="8" t="s">
        <v>33</v>
      </c>
      <c r="M3" s="3" t="s">
        <v>34</v>
      </c>
      <c r="N3" s="9" t="s">
        <v>35</v>
      </c>
      <c r="O3" s="3" t="s">
        <v>36</v>
      </c>
      <c r="P3" s="3" t="s">
        <v>37</v>
      </c>
      <c r="Q3" s="11">
        <v>1</v>
      </c>
      <c r="R3" s="3" t="s">
        <v>33</v>
      </c>
      <c r="S3" s="3" t="s">
        <v>38</v>
      </c>
      <c r="T3" s="3" t="s">
        <v>33</v>
      </c>
      <c r="U3" s="1"/>
      <c r="V3" s="1"/>
      <c r="W3" s="3"/>
      <c r="X3" s="3"/>
      <c r="Y3" s="8"/>
    </row>
    <row r="4" s="2" customFormat="1" customHeight="1" spans="1:25">
      <c r="A4" s="6"/>
      <c r="B4" s="6"/>
      <c r="C4" s="3" t="s">
        <v>39</v>
      </c>
      <c r="D4" s="7" t="s">
        <v>40</v>
      </c>
      <c r="E4" s="3" t="s">
        <v>41</v>
      </c>
      <c r="F4" s="9" t="s">
        <v>27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 t="s">
        <v>42</v>
      </c>
      <c r="T4" s="3"/>
      <c r="U4" s="1"/>
      <c r="V4" s="1"/>
      <c r="W4" s="3"/>
      <c r="X4" s="3"/>
      <c r="Y4" s="8"/>
    </row>
    <row r="5" s="2" customFormat="1" customHeight="1" spans="1:25">
      <c r="A5" s="6"/>
      <c r="B5" s="6"/>
      <c r="C5" s="3" t="s">
        <v>43</v>
      </c>
      <c r="D5" s="7" t="s">
        <v>44</v>
      </c>
      <c r="E5" s="3" t="s">
        <v>26</v>
      </c>
      <c r="F5" s="9" t="s">
        <v>27</v>
      </c>
      <c r="G5" s="3"/>
      <c r="H5" s="3"/>
      <c r="I5" s="3"/>
      <c r="J5" s="3"/>
      <c r="K5" s="3"/>
      <c r="L5" s="3"/>
      <c r="M5" s="3" t="s">
        <v>45</v>
      </c>
      <c r="N5" s="3" t="s">
        <v>46</v>
      </c>
      <c r="O5" s="3"/>
      <c r="P5" s="3" t="s">
        <v>47</v>
      </c>
      <c r="Q5" s="3"/>
      <c r="R5" s="3"/>
      <c r="S5" s="3" t="s">
        <v>48</v>
      </c>
      <c r="T5" s="3"/>
      <c r="U5" s="1"/>
      <c r="V5" s="1"/>
      <c r="W5" s="3"/>
      <c r="X5" s="3"/>
      <c r="Y5" s="8"/>
    </row>
    <row r="6" s="2" customFormat="1" customHeight="1" spans="1:25">
      <c r="A6" s="6"/>
      <c r="B6" s="6"/>
      <c r="C6" s="9" t="s">
        <v>49</v>
      </c>
      <c r="D6" s="7"/>
      <c r="E6" s="3" t="s">
        <v>50</v>
      </c>
      <c r="F6" s="9" t="s">
        <v>27</v>
      </c>
      <c r="G6" s="3"/>
      <c r="H6" s="3"/>
      <c r="I6" s="3"/>
      <c r="J6" s="3"/>
      <c r="K6" s="3"/>
      <c r="L6" s="3"/>
      <c r="M6" s="9" t="s">
        <v>51</v>
      </c>
      <c r="N6" s="3" t="s">
        <v>52</v>
      </c>
      <c r="O6" s="3" t="s">
        <v>53</v>
      </c>
      <c r="P6" s="3" t="s">
        <v>54</v>
      </c>
      <c r="Q6" s="11">
        <v>0.785</v>
      </c>
      <c r="R6" s="3"/>
      <c r="S6" s="3"/>
      <c r="T6" s="3"/>
      <c r="U6" s="1"/>
      <c r="V6" s="1"/>
      <c r="W6" s="3"/>
      <c r="X6" s="3"/>
      <c r="Y6" s="8"/>
    </row>
    <row r="7" s="2" customFormat="1" customHeight="1" spans="1:25">
      <c r="A7" s="6"/>
      <c r="B7" s="6"/>
      <c r="C7" s="9" t="s">
        <v>55</v>
      </c>
      <c r="D7" s="7"/>
      <c r="E7" s="3" t="s">
        <v>50</v>
      </c>
      <c r="F7" s="9" t="s">
        <v>27</v>
      </c>
      <c r="G7" s="3"/>
      <c r="H7" s="3"/>
      <c r="I7" s="3"/>
      <c r="J7" s="3"/>
      <c r="K7" s="3"/>
      <c r="L7" s="3"/>
      <c r="M7" s="3" t="s">
        <v>56</v>
      </c>
      <c r="N7" s="3" t="s">
        <v>46</v>
      </c>
      <c r="O7" s="3"/>
      <c r="P7" s="3" t="s">
        <v>57</v>
      </c>
      <c r="Q7" s="12">
        <v>0.253</v>
      </c>
      <c r="R7" s="3"/>
      <c r="S7" s="3"/>
      <c r="T7" s="3"/>
      <c r="U7" s="1"/>
      <c r="V7" s="1"/>
      <c r="W7" s="3"/>
      <c r="X7" s="3"/>
      <c r="Y7" s="8"/>
    </row>
    <row r="8" s="2" customFormat="1" customHeight="1" spans="1:25">
      <c r="A8" s="6"/>
      <c r="B8" s="6"/>
      <c r="C8" s="3" t="s">
        <v>58</v>
      </c>
      <c r="D8" s="7" t="s">
        <v>59</v>
      </c>
      <c r="E8" s="3" t="s">
        <v>50</v>
      </c>
      <c r="F8" s="9" t="s">
        <v>27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1"/>
      <c r="V8" s="1"/>
      <c r="W8" s="3"/>
      <c r="X8" s="3"/>
      <c r="Y8" s="8"/>
    </row>
    <row r="9" s="2" customFormat="1" customHeight="1" spans="1:25">
      <c r="A9" s="13"/>
      <c r="B9" s="13"/>
      <c r="C9" s="14" t="s">
        <v>60</v>
      </c>
      <c r="D9" s="15" t="s">
        <v>61</v>
      </c>
      <c r="E9" s="14" t="s">
        <v>50</v>
      </c>
      <c r="F9" s="16" t="s">
        <v>27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7"/>
      <c r="V9" s="17"/>
      <c r="W9" s="3"/>
      <c r="X9" s="3"/>
      <c r="Y9" s="8"/>
    </row>
    <row r="10" customHeight="1" spans="1:25">
      <c r="A10" s="8" t="s">
        <v>62</v>
      </c>
      <c r="B10" s="18" t="s">
        <v>63</v>
      </c>
      <c r="C10" s="8">
        <v>0.5</v>
      </c>
      <c r="D10" s="8">
        <v>0.5</v>
      </c>
      <c r="E10" s="8">
        <v>0.5</v>
      </c>
      <c r="F10" s="8">
        <v>0.5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  <c r="L10" s="8">
        <v>1</v>
      </c>
      <c r="M10" s="8">
        <v>0.5</v>
      </c>
      <c r="N10" s="8">
        <v>0.5</v>
      </c>
      <c r="O10" s="8">
        <v>0</v>
      </c>
      <c r="P10" s="8">
        <v>0.5</v>
      </c>
      <c r="Q10" s="8">
        <v>0.5</v>
      </c>
      <c r="R10" s="8">
        <v>1</v>
      </c>
      <c r="S10" s="8">
        <v>0</v>
      </c>
      <c r="T10" s="8">
        <v>1</v>
      </c>
      <c r="U10" s="8">
        <v>88.89</v>
      </c>
      <c r="V10" s="8">
        <v>77.78</v>
      </c>
      <c r="W10" s="8"/>
      <c r="X10" s="8"/>
      <c r="Y10" s="8"/>
    </row>
    <row r="11" customHeight="1" spans="1:25">
      <c r="A11" s="8"/>
      <c r="B11" s="18" t="s">
        <v>64</v>
      </c>
      <c r="C11" s="8">
        <v>4.28</v>
      </c>
      <c r="D11" s="8">
        <v>12.09</v>
      </c>
      <c r="E11" s="8">
        <v>12.81</v>
      </c>
      <c r="F11" s="8">
        <v>18.55</v>
      </c>
      <c r="G11" s="8">
        <v>12.32</v>
      </c>
      <c r="H11" s="8">
        <v>14.69</v>
      </c>
      <c r="I11" s="8">
        <v>17.23</v>
      </c>
      <c r="J11" s="8">
        <v>18.71</v>
      </c>
      <c r="K11" s="8">
        <v>10.11</v>
      </c>
      <c r="L11" s="8">
        <v>18.01</v>
      </c>
      <c r="M11" s="8">
        <v>27.76</v>
      </c>
      <c r="N11" s="8">
        <v>16.71</v>
      </c>
      <c r="O11" s="8">
        <v>24.05</v>
      </c>
      <c r="P11" s="8">
        <v>14.56</v>
      </c>
      <c r="Q11" s="8">
        <v>17.26</v>
      </c>
      <c r="R11" s="8">
        <v>20.93</v>
      </c>
      <c r="S11" s="8">
        <v>11.84</v>
      </c>
      <c r="T11" s="8">
        <v>8.27</v>
      </c>
      <c r="U11" s="8">
        <f>SUM(C11:T11)</f>
        <v>280.18</v>
      </c>
      <c r="V11" s="8">
        <v>23.7</v>
      </c>
      <c r="W11" s="8"/>
      <c r="X11" s="8"/>
      <c r="Y11" s="8"/>
    </row>
    <row r="12" customHeight="1" spans="1:25">
      <c r="A12" s="8" t="s">
        <v>65</v>
      </c>
      <c r="B12" s="18" t="s">
        <v>63</v>
      </c>
      <c r="C12" s="8">
        <v>0.5</v>
      </c>
      <c r="D12" s="8">
        <v>0.5</v>
      </c>
      <c r="E12" s="8">
        <v>0.5</v>
      </c>
      <c r="F12" s="8">
        <v>0.5</v>
      </c>
      <c r="G12" s="8">
        <v>1</v>
      </c>
      <c r="H12" s="8">
        <v>1</v>
      </c>
      <c r="I12" s="8">
        <v>1</v>
      </c>
      <c r="J12" s="8">
        <v>0</v>
      </c>
      <c r="K12" s="8">
        <v>1</v>
      </c>
      <c r="L12" s="8">
        <v>1</v>
      </c>
      <c r="M12" s="8">
        <v>0.5</v>
      </c>
      <c r="N12" s="8">
        <v>0.5</v>
      </c>
      <c r="O12" s="8">
        <v>0</v>
      </c>
      <c r="P12" s="8">
        <v>0.5</v>
      </c>
      <c r="Q12" s="8">
        <v>0.5</v>
      </c>
      <c r="R12" s="8">
        <v>1</v>
      </c>
      <c r="S12" s="8">
        <v>0.5</v>
      </c>
      <c r="T12" s="8">
        <v>1</v>
      </c>
      <c r="U12" s="8">
        <v>88.89</v>
      </c>
      <c r="V12" s="8">
        <v>88.89</v>
      </c>
      <c r="W12" s="8"/>
      <c r="X12" s="8"/>
      <c r="Y12" s="8"/>
    </row>
    <row r="13" customHeight="1" spans="1:25">
      <c r="A13" s="8"/>
      <c r="B13" s="18" t="s">
        <v>64</v>
      </c>
      <c r="C13" s="8">
        <v>13.34</v>
      </c>
      <c r="D13" s="8">
        <v>12.73</v>
      </c>
      <c r="E13" s="8">
        <v>23.16</v>
      </c>
      <c r="F13" s="8">
        <v>19.45</v>
      </c>
      <c r="G13" s="8">
        <v>29.08</v>
      </c>
      <c r="H13" s="8">
        <v>38.01</v>
      </c>
      <c r="I13" s="8">
        <v>52.61</v>
      </c>
      <c r="J13" s="8">
        <v>39.25</v>
      </c>
      <c r="K13" s="8">
        <v>20.51</v>
      </c>
      <c r="L13" s="8">
        <v>52.38</v>
      </c>
      <c r="M13" s="8">
        <v>37.53</v>
      </c>
      <c r="N13" s="8">
        <v>27.13</v>
      </c>
      <c r="O13" s="8">
        <v>27.13</v>
      </c>
      <c r="P13" s="8">
        <v>26.19</v>
      </c>
      <c r="Q13" s="8">
        <v>39.92</v>
      </c>
      <c r="R13" s="8">
        <v>52.78</v>
      </c>
      <c r="S13" s="8">
        <v>37.33</v>
      </c>
      <c r="T13" s="8">
        <v>17.38</v>
      </c>
      <c r="U13" s="8">
        <f>SUM(C13:T13)</f>
        <v>565.91</v>
      </c>
      <c r="V13" s="8">
        <v>25.1</v>
      </c>
      <c r="W13" s="8"/>
      <c r="X13" s="8"/>
      <c r="Y13" s="8"/>
    </row>
    <row r="14" customHeight="1" spans="1:25">
      <c r="A14" s="8" t="s">
        <v>66</v>
      </c>
      <c r="B14" s="18" t="s">
        <v>63</v>
      </c>
      <c r="C14" s="8">
        <v>0.5</v>
      </c>
      <c r="D14" s="8">
        <v>0.5</v>
      </c>
      <c r="E14" s="8">
        <v>0.5</v>
      </c>
      <c r="F14" s="8">
        <v>0.5</v>
      </c>
      <c r="G14" s="8">
        <v>1</v>
      </c>
      <c r="H14" s="8">
        <v>1</v>
      </c>
      <c r="I14" s="8">
        <v>1</v>
      </c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8">
        <v>0</v>
      </c>
      <c r="P14" s="8">
        <v>0.5</v>
      </c>
      <c r="Q14" s="8">
        <v>0.5</v>
      </c>
      <c r="R14" s="8">
        <v>1</v>
      </c>
      <c r="S14" s="8">
        <v>0.5</v>
      </c>
      <c r="T14" s="8">
        <v>1</v>
      </c>
      <c r="U14" s="8">
        <v>94.44</v>
      </c>
      <c r="V14" s="8">
        <v>66.67</v>
      </c>
      <c r="W14" s="8"/>
      <c r="X14" s="8"/>
      <c r="Y14" s="8"/>
    </row>
    <row r="15" customHeight="1" spans="1:25">
      <c r="A15" s="8"/>
      <c r="B15" s="18" t="s">
        <v>64</v>
      </c>
      <c r="C15" s="8">
        <v>18.35</v>
      </c>
      <c r="D15" s="8">
        <v>36.01</v>
      </c>
      <c r="E15" s="8">
        <v>34.82</v>
      </c>
      <c r="F15" s="8">
        <v>42.23</v>
      </c>
      <c r="G15" s="8">
        <v>39.18</v>
      </c>
      <c r="H15" s="8">
        <v>25.68</v>
      </c>
      <c r="I15" s="8">
        <v>25.32</v>
      </c>
      <c r="J15" s="8">
        <v>38.19</v>
      </c>
      <c r="K15" s="8">
        <v>18.4</v>
      </c>
      <c r="L15" s="8">
        <v>29.38</v>
      </c>
      <c r="M15" s="8">
        <v>41.45</v>
      </c>
      <c r="N15" s="8">
        <v>36.06</v>
      </c>
      <c r="O15" s="8">
        <v>26.35</v>
      </c>
      <c r="P15" s="8">
        <v>32.74</v>
      </c>
      <c r="Q15" s="8">
        <v>42.53</v>
      </c>
      <c r="R15" s="8">
        <v>22.28</v>
      </c>
      <c r="S15" s="8">
        <v>34.41</v>
      </c>
      <c r="T15" s="8">
        <v>33.27</v>
      </c>
      <c r="U15" s="8">
        <f>SUM(C15:T15)</f>
        <v>576.65</v>
      </c>
      <c r="V15" s="8">
        <v>40.52</v>
      </c>
      <c r="W15" s="8"/>
      <c r="X15" s="8"/>
      <c r="Y15" s="8"/>
    </row>
    <row r="16" customHeight="1" spans="1:25">
      <c r="A16" s="8" t="s">
        <v>67</v>
      </c>
      <c r="B16" s="19" t="s">
        <v>63</v>
      </c>
      <c r="C16" s="8">
        <v>0.5</v>
      </c>
      <c r="D16" s="8">
        <v>0.5</v>
      </c>
      <c r="E16" s="8">
        <v>0.5</v>
      </c>
      <c r="F16" s="8">
        <v>0.5</v>
      </c>
      <c r="G16" s="8">
        <v>1</v>
      </c>
      <c r="H16" s="8">
        <v>1</v>
      </c>
      <c r="I16" s="8">
        <v>1</v>
      </c>
      <c r="J16" s="8">
        <v>1</v>
      </c>
      <c r="K16" s="8">
        <v>1</v>
      </c>
      <c r="L16" s="8">
        <v>1</v>
      </c>
      <c r="M16" s="8">
        <v>0.5</v>
      </c>
      <c r="N16" s="8">
        <v>0</v>
      </c>
      <c r="O16" s="8">
        <v>0</v>
      </c>
      <c r="P16" s="8">
        <v>0.5</v>
      </c>
      <c r="Q16" s="8">
        <v>1</v>
      </c>
      <c r="R16" s="8">
        <v>1</v>
      </c>
      <c r="S16" s="8">
        <v>1</v>
      </c>
      <c r="T16" s="8">
        <v>1</v>
      </c>
      <c r="U16" s="8">
        <v>88.89</v>
      </c>
      <c r="V16" s="8">
        <v>88.89</v>
      </c>
      <c r="W16" s="8"/>
      <c r="X16" s="8"/>
      <c r="Y16" s="8"/>
    </row>
    <row r="17" customHeight="1" spans="1:25">
      <c r="A17" s="8"/>
      <c r="B17" s="19" t="s">
        <v>64</v>
      </c>
      <c r="C17" s="8">
        <v>8.87</v>
      </c>
      <c r="D17" s="8">
        <v>4.25</v>
      </c>
      <c r="E17" s="8">
        <v>8.46</v>
      </c>
      <c r="F17" s="8">
        <v>9.63</v>
      </c>
      <c r="G17" s="8">
        <v>8.27</v>
      </c>
      <c r="H17" s="8">
        <v>12.24</v>
      </c>
      <c r="I17" s="8">
        <v>10.72</v>
      </c>
      <c r="J17" s="8">
        <v>10.79</v>
      </c>
      <c r="K17" s="8">
        <v>7.18</v>
      </c>
      <c r="L17" s="8">
        <v>14.99</v>
      </c>
      <c r="M17" s="8">
        <v>11.97</v>
      </c>
      <c r="N17" s="8">
        <v>14.16</v>
      </c>
      <c r="O17" s="8">
        <v>11.62</v>
      </c>
      <c r="P17" s="8">
        <v>10.18</v>
      </c>
      <c r="Q17" s="8">
        <v>10.64</v>
      </c>
      <c r="R17" s="8">
        <v>7.21</v>
      </c>
      <c r="S17" s="8">
        <v>16.34</v>
      </c>
      <c r="T17" s="8">
        <v>10.94</v>
      </c>
      <c r="U17" s="8">
        <f>SUM(C17:T17)</f>
        <v>188.46</v>
      </c>
      <c r="V17" s="8">
        <v>28.49</v>
      </c>
      <c r="W17" s="8"/>
      <c r="X17" s="8"/>
      <c r="Y17" s="8"/>
    </row>
    <row r="18" customHeight="1" spans="1:25">
      <c r="A18" s="8" t="s">
        <v>68</v>
      </c>
      <c r="B18" s="19" t="s">
        <v>63</v>
      </c>
      <c r="C18" s="8">
        <v>0.5</v>
      </c>
      <c r="D18" s="8">
        <v>0.5</v>
      </c>
      <c r="E18" s="8">
        <v>0.5</v>
      </c>
      <c r="F18" s="8">
        <v>0.5</v>
      </c>
      <c r="G18" s="8">
        <v>1</v>
      </c>
      <c r="H18" s="8">
        <v>1</v>
      </c>
      <c r="I18" s="8">
        <v>0</v>
      </c>
      <c r="J18" s="8">
        <v>0</v>
      </c>
      <c r="K18" s="8">
        <v>0</v>
      </c>
      <c r="L18" s="8">
        <v>1</v>
      </c>
      <c r="M18" s="8">
        <v>0.5</v>
      </c>
      <c r="N18" s="8">
        <v>1</v>
      </c>
      <c r="O18" s="8">
        <v>0.5</v>
      </c>
      <c r="P18" s="8">
        <v>0.5</v>
      </c>
      <c r="Q18" s="8">
        <v>0.5</v>
      </c>
      <c r="R18" s="8">
        <v>1</v>
      </c>
      <c r="S18" s="8">
        <v>0.5</v>
      </c>
      <c r="T18" s="8">
        <v>1</v>
      </c>
      <c r="U18" s="8">
        <v>83.33</v>
      </c>
      <c r="V18" s="8">
        <v>83.33</v>
      </c>
      <c r="W18" s="8"/>
      <c r="X18" s="8"/>
      <c r="Y18" s="8"/>
    </row>
    <row r="19" customHeight="1" spans="1:25">
      <c r="A19" s="8"/>
      <c r="B19" s="19" t="s">
        <v>64</v>
      </c>
      <c r="C19" s="8">
        <v>3.63</v>
      </c>
      <c r="D19" s="8">
        <v>3.78</v>
      </c>
      <c r="E19" s="8">
        <v>3.71</v>
      </c>
      <c r="F19" s="8">
        <v>4.95</v>
      </c>
      <c r="G19" s="8">
        <v>4.53</v>
      </c>
      <c r="H19" s="8">
        <v>3.18</v>
      </c>
      <c r="I19" s="8">
        <v>5.96</v>
      </c>
      <c r="J19" s="8">
        <v>5.21</v>
      </c>
      <c r="K19" s="8">
        <v>5.78</v>
      </c>
      <c r="L19" s="8">
        <v>10.51</v>
      </c>
      <c r="M19" s="8">
        <v>8.38</v>
      </c>
      <c r="N19" s="8">
        <v>7.96</v>
      </c>
      <c r="O19" s="8">
        <v>7.73</v>
      </c>
      <c r="P19" s="8">
        <v>6.54</v>
      </c>
      <c r="Q19" s="8">
        <v>8.18</v>
      </c>
      <c r="R19" s="8">
        <v>8.56</v>
      </c>
      <c r="S19" s="8">
        <v>11.54</v>
      </c>
      <c r="T19" s="8">
        <v>2.91</v>
      </c>
      <c r="U19" s="8">
        <f>SUM(C19:T19)</f>
        <v>113.04</v>
      </c>
      <c r="V19" s="8">
        <v>17.63</v>
      </c>
      <c r="W19" s="8"/>
      <c r="X19" s="8"/>
      <c r="Y19" s="8"/>
    </row>
    <row r="20" customHeight="1" spans="1:25">
      <c r="A20" s="8" t="s">
        <v>69</v>
      </c>
      <c r="B20" s="18" t="s">
        <v>63</v>
      </c>
      <c r="C20" s="8">
        <v>0.5</v>
      </c>
      <c r="D20" s="8">
        <v>0.5</v>
      </c>
      <c r="E20" s="8">
        <v>0.5</v>
      </c>
      <c r="F20" s="8">
        <v>0.5</v>
      </c>
      <c r="G20" s="8">
        <v>1</v>
      </c>
      <c r="H20" s="8">
        <v>1</v>
      </c>
      <c r="I20" s="8">
        <v>1</v>
      </c>
      <c r="J20" s="8">
        <v>0</v>
      </c>
      <c r="K20" s="8">
        <v>0</v>
      </c>
      <c r="L20" s="8">
        <v>1</v>
      </c>
      <c r="M20" s="8">
        <v>0.5</v>
      </c>
      <c r="N20" s="8">
        <v>0.5</v>
      </c>
      <c r="O20" s="8">
        <v>0.5</v>
      </c>
      <c r="P20" s="8">
        <v>0.5</v>
      </c>
      <c r="Q20" s="8">
        <v>0.5</v>
      </c>
      <c r="R20" s="8">
        <v>1</v>
      </c>
      <c r="S20" s="8">
        <v>0</v>
      </c>
      <c r="T20" s="8">
        <v>1</v>
      </c>
      <c r="U20" s="8">
        <v>83.33</v>
      </c>
      <c r="V20" s="8">
        <v>83.33</v>
      </c>
      <c r="W20" s="8"/>
      <c r="X20" s="8"/>
      <c r="Y20" s="8"/>
    </row>
    <row r="21" customHeight="1" spans="1:25">
      <c r="A21" s="20"/>
      <c r="B21" s="18" t="s">
        <v>64</v>
      </c>
      <c r="C21" s="8">
        <v>30.57</v>
      </c>
      <c r="D21" s="8">
        <v>18.94</v>
      </c>
      <c r="E21" s="8">
        <v>18.7</v>
      </c>
      <c r="F21" s="8">
        <v>32.98</v>
      </c>
      <c r="G21" s="8">
        <v>48.33</v>
      </c>
      <c r="H21" s="8">
        <v>45.29</v>
      </c>
      <c r="I21" s="8">
        <v>37</v>
      </c>
      <c r="J21" s="8">
        <v>51.16</v>
      </c>
      <c r="K21" s="8">
        <v>64.79</v>
      </c>
      <c r="L21" s="8">
        <v>64.58</v>
      </c>
      <c r="M21" s="8">
        <v>76.44</v>
      </c>
      <c r="N21" s="8">
        <v>28.35</v>
      </c>
      <c r="O21" s="8">
        <v>54.01</v>
      </c>
      <c r="P21" s="8">
        <v>33.63</v>
      </c>
      <c r="Q21" s="8">
        <v>43.3</v>
      </c>
      <c r="R21" s="8">
        <v>51.9</v>
      </c>
      <c r="S21" s="8">
        <v>50.68</v>
      </c>
      <c r="T21" s="8">
        <v>46.36</v>
      </c>
      <c r="U21" s="8">
        <f>SUM(C21:T21)</f>
        <v>797.01</v>
      </c>
      <c r="V21" s="8">
        <v>82.24</v>
      </c>
      <c r="W21" s="8"/>
      <c r="X21" s="8"/>
      <c r="Y21" s="8"/>
    </row>
    <row r="22" customHeight="1" spans="1:25">
      <c r="A22" s="21" t="s">
        <v>70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8"/>
      <c r="X22" s="8"/>
      <c r="Y22" s="8"/>
    </row>
    <row r="23" customHeight="1" spans="1:25">
      <c r="C23" s="8"/>
      <c r="D23" s="8"/>
      <c r="E23" s="8"/>
      <c r="F23" s="8"/>
      <c r="G23" s="8"/>
      <c r="H23" s="8"/>
      <c r="I23" s="8"/>
      <c r="J23" s="22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customHeight="1" spans="1:25">
      <c r="C24" s="8"/>
      <c r="D24" s="8"/>
      <c r="E24" s="8"/>
      <c r="F24" s="8"/>
      <c r="G24" s="8"/>
      <c r="H24" s="8"/>
      <c r="I24" s="8"/>
      <c r="J24" s="22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customHeight="1" spans="1:25">
      <c r="C25" s="8"/>
      <c r="D25" s="8"/>
      <c r="E25" s="8"/>
      <c r="F25" s="8"/>
      <c r="G25" s="8"/>
      <c r="H25" s="8"/>
      <c r="I25" s="8"/>
      <c r="J25" s="22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customHeight="1" spans="1:25">
      <c r="C26" s="8"/>
      <c r="D26" s="8"/>
      <c r="E26" s="8"/>
      <c r="F26" s="8"/>
      <c r="G26" s="8"/>
      <c r="H26" s="8"/>
      <c r="I26" s="8"/>
      <c r="J26" s="22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customHeight="1" spans="1:25">
      <c r="C27" s="8"/>
      <c r="D27" s="8"/>
      <c r="E27" s="8"/>
      <c r="F27" s="8"/>
      <c r="G27" s="8"/>
      <c r="H27" s="8"/>
      <c r="I27" s="8"/>
      <c r="J27" s="22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customHeight="1" spans="1:25">
      <c r="C28" s="8"/>
      <c r="D28" s="8"/>
      <c r="E28" s="8"/>
      <c r="F28" s="8"/>
      <c r="G28" s="8"/>
      <c r="H28" s="8"/>
      <c r="I28" s="8"/>
      <c r="J28" s="22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customHeight="1" spans="1:25">
      <c r="C29" s="8"/>
      <c r="D29" s="8"/>
      <c r="E29" s="8"/>
      <c r="F29" s="8"/>
      <c r="G29" s="8"/>
      <c r="H29" s="8"/>
      <c r="I29" s="8"/>
      <c r="J29" s="22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customHeight="1" spans="1:25">
      <c r="C30" s="8"/>
      <c r="D30" s="8"/>
      <c r="E30" s="8"/>
      <c r="F30" s="8"/>
      <c r="G30" s="8"/>
      <c r="H30" s="8"/>
      <c r="I30" s="8"/>
      <c r="J30" s="22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customHeight="1" spans="1:25">
      <c r="C31" s="8"/>
      <c r="D31" s="8"/>
      <c r="E31" s="8"/>
      <c r="F31" s="8"/>
      <c r="G31" s="8"/>
      <c r="H31" s="8"/>
      <c r="I31" s="8"/>
      <c r="J31" s="22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</sheetData>
  <mergeCells count="11">
    <mergeCell ref="A1:J1"/>
    <mergeCell ref="A22:V22"/>
    <mergeCell ref="A10:A11"/>
    <mergeCell ref="A12:A13"/>
    <mergeCell ref="A14:A15"/>
    <mergeCell ref="A16:A17"/>
    <mergeCell ref="A18:A19"/>
    <mergeCell ref="A20:A21"/>
    <mergeCell ref="U2:U9"/>
    <mergeCell ref="V2:V9"/>
    <mergeCell ref="A3:B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songxm</dc:creator>
  <cp:lastModifiedBy>Dong</cp:lastModifiedBy>
  <dcterms:created xsi:type="dcterms:W3CDTF">2021-07-13T23:15:00Z</dcterms:created>
  <dcterms:modified xsi:type="dcterms:W3CDTF">2026-05-29T03:06:22Z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14DF51F10B254F68863044C27A58F4A6_13</vt:lpwstr>
  </property>
  <property fmtid="{D5CDD505-2E9C-101B-9397-08002B2CF9AE}" pid="4" name="CalculationRule">
    <vt:i4>0</vt:i4>
  </property>
</Properties>
</file>