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defaultThemeVersion="124226"/>
  <xr:revisionPtr revIDLastSave="0" documentId="13_ncr:1_{B0A70C8A-C5DA-48F6-AEE1-F500969AEF8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Table S2" sheetId="3" r:id="rId1"/>
  </sheets>
  <definedNames>
    <definedName name="_xlnm._FilterDatabase" localSheetId="0" hidden="1">'Table S2'!$A$5:$BP$246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P3" i="3" l="1"/>
  <c r="BO3" i="3"/>
  <c r="BN3" i="3"/>
  <c r="BM3" i="3"/>
  <c r="BL3" i="3"/>
  <c r="BK3" i="3"/>
  <c r="BJ3" i="3"/>
  <c r="BI3" i="3"/>
  <c r="BH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O3" i="3"/>
  <c r="AN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H3" i="3"/>
  <c r="G3" i="3"/>
  <c r="F3" i="3"/>
  <c r="E3" i="3"/>
</calcChain>
</file>

<file path=xl/sharedStrings.xml><?xml version="1.0" encoding="utf-8"?>
<sst xmlns="http://schemas.openxmlformats.org/spreadsheetml/2006/main" count="416" uniqueCount="118">
  <si>
    <t>PC 66138-2</t>
  </si>
  <si>
    <t>PC 66154-1</t>
  </si>
  <si>
    <t>Stella</t>
  </si>
  <si>
    <t>Sam</t>
  </si>
  <si>
    <t>Van</t>
  </si>
  <si>
    <t>Ebony</t>
  </si>
  <si>
    <t>Star</t>
  </si>
  <si>
    <t>Rainier</t>
  </si>
  <si>
    <t>Bing</t>
  </si>
  <si>
    <t>Lambert</t>
  </si>
  <si>
    <t>Windsor</t>
  </si>
  <si>
    <t>Yellow Glass</t>
  </si>
  <si>
    <t>Centennial</t>
  </si>
  <si>
    <t>Black Republican</t>
  </si>
  <si>
    <t>Early Burlat</t>
  </si>
  <si>
    <t>Moreau</t>
  </si>
  <si>
    <t>Gros Blanc</t>
  </si>
  <si>
    <t>Lyons</t>
  </si>
  <si>
    <t>Hedelfinger</t>
  </si>
  <si>
    <t>Chrzgetha Kozerska</t>
  </si>
  <si>
    <t>Bianco Grosso</t>
  </si>
  <si>
    <t>Napoleon</t>
  </si>
  <si>
    <t>Spate Braune</t>
  </si>
  <si>
    <t>Fruhe Werdersche</t>
  </si>
  <si>
    <t>Unknown</t>
  </si>
  <si>
    <t>PC 6654-1</t>
  </si>
  <si>
    <t>-</t>
  </si>
  <si>
    <t>Schmidt</t>
  </si>
  <si>
    <t>Gil-Peck</t>
  </si>
  <si>
    <t>Black Heart</t>
  </si>
  <si>
    <t>Mother</t>
  </si>
  <si>
    <t>Father</t>
  </si>
  <si>
    <t>PC 7146-11</t>
  </si>
  <si>
    <t>PC 7064-8</t>
  </si>
  <si>
    <t>PC 6658-1</t>
  </si>
  <si>
    <t>Vic</t>
  </si>
  <si>
    <t>PC 7217-2</t>
  </si>
  <si>
    <t>PC 7217-8</t>
  </si>
  <si>
    <t>Mother of Mother</t>
  </si>
  <si>
    <t>Father of Mother</t>
  </si>
  <si>
    <t>Mother of Father</t>
  </si>
  <si>
    <t>Father of Father</t>
  </si>
  <si>
    <t>O.P.</t>
  </si>
  <si>
    <t>Guigne Precoce de Tarascon</t>
  </si>
  <si>
    <t>Prosser 8-79</t>
  </si>
  <si>
    <t xml:space="preserve">Windsor    </t>
  </si>
  <si>
    <t>F_Ebony</t>
  </si>
  <si>
    <t xml:space="preserve">Empress Eugenie    </t>
  </si>
  <si>
    <t xml:space="preserve"> Early Burlat</t>
  </si>
  <si>
    <t>Hollander (or SHG)</t>
  </si>
  <si>
    <t xml:space="preserve">Emperor Francis   </t>
  </si>
  <si>
    <t>NAO</t>
  </si>
  <si>
    <t>NAR</t>
  </si>
  <si>
    <t>EOR</t>
  </si>
  <si>
    <t>EOO</t>
  </si>
  <si>
    <t>Unk</t>
  </si>
  <si>
    <t>Dönissens Gelbe Knorpelkirsche</t>
  </si>
  <si>
    <t>Badacsoner Reisenkirsche</t>
  </si>
  <si>
    <t>Dicke Braune Blankenburger</t>
  </si>
  <si>
    <t>Buttner's Rote Knorpelkirsche</t>
  </si>
  <si>
    <t>Blackheart</t>
  </si>
  <si>
    <t>JI 2420</t>
  </si>
  <si>
    <t>PC 7147-4</t>
  </si>
  <si>
    <t>PC 7616-4</t>
  </si>
  <si>
    <t>PC 6679-6</t>
  </si>
  <si>
    <t>Benton (PC 7146-8)</t>
  </si>
  <si>
    <t>Cashmere (PC 7144-3)</t>
  </si>
  <si>
    <t>Chelan (PC 7146-23)</t>
  </si>
  <si>
    <t>Cowiche (PC 7903-2)</t>
  </si>
  <si>
    <t>Glacier (PC 7144-7)</t>
  </si>
  <si>
    <t>Index (PC 7222-1)</t>
  </si>
  <si>
    <t>Kiona (PC 8007-2)</t>
  </si>
  <si>
    <t>Olympus (PC 6659-2)</t>
  </si>
  <si>
    <t>Selah (PC 7064-3)</t>
  </si>
  <si>
    <t>Simcoe (PC 7147-1)</t>
  </si>
  <si>
    <t>Tieton (PC 7144-6)</t>
  </si>
  <si>
    <t>PC 7144-11</t>
  </si>
  <si>
    <t>PC 7146-16</t>
  </si>
  <si>
    <t>PC 7146-17</t>
  </si>
  <si>
    <t>PC 7147-9</t>
  </si>
  <si>
    <t>PC 7214-3</t>
  </si>
  <si>
    <t>PC 7306-1</t>
  </si>
  <si>
    <t>PC 7309-4</t>
  </si>
  <si>
    <t>PC 7614-2</t>
  </si>
  <si>
    <t>PC 7635-1</t>
  </si>
  <si>
    <t>PC 7635-4</t>
  </si>
  <si>
    <t>PC 7636-1</t>
  </si>
  <si>
    <t>PC 8005-1</t>
  </si>
  <si>
    <t>PC 8011-4</t>
  </si>
  <si>
    <t>PC 8011-5</t>
  </si>
  <si>
    <t>PC 8011-6</t>
  </si>
  <si>
    <t>PC 8011-7</t>
  </si>
  <si>
    <t>PC 8011-8</t>
  </si>
  <si>
    <t>PC 8011-10</t>
  </si>
  <si>
    <t>PC 8012-1</t>
  </si>
  <si>
    <t>PC 8012-5</t>
  </si>
  <si>
    <t>PC 8012-9</t>
  </si>
  <si>
    <t>PC 8014-1</t>
  </si>
  <si>
    <t>PMR-1</t>
  </si>
  <si>
    <t>PC 7144-3 (Cashmere)</t>
  </si>
  <si>
    <t>PC 7144-7 (Glacier)</t>
  </si>
  <si>
    <t>FR</t>
  </si>
  <si>
    <t>FO</t>
  </si>
  <si>
    <t>GO</t>
  </si>
  <si>
    <t>PC 8008-10</t>
  </si>
  <si>
    <t>PC 8008-5</t>
  </si>
  <si>
    <t>PC 8011-2</t>
  </si>
  <si>
    <t>PC 8011-3</t>
  </si>
  <si>
    <t xml:space="preserve">Empress Eugenie                                           </t>
  </si>
  <si>
    <t>Average Genomic Representation of Mother by Known Terminal Ancestor (NAR = North America - recent; NAO = North America - old; FR = France - recent; FO = France - old; GO = Germany - old; EOR = Europe, other - recent; EOO = Europe, other - old; Unk = unknown).</t>
  </si>
  <si>
    <t>Average Genomic Representation of Father by Known Terminal Ancestor (NAR = North America - recent; NAO = North America - old; FR = France - recent; FO = France - old; GO = Germany - old; EOR = Europe, other - recent; EOO = Europe, other - old; Unk = unknown).</t>
  </si>
  <si>
    <t>Selection/Cultivar</t>
  </si>
  <si>
    <t>Parents</t>
  </si>
  <si>
    <t>Name of Extant Cultivar/Selection</t>
  </si>
  <si>
    <r>
      <rPr>
        <b/>
        <sz val="12"/>
        <color theme="1"/>
        <rFont val="Times New Roman"/>
        <family val="1"/>
      </rPr>
      <t>Table S2</t>
    </r>
    <r>
      <rPr>
        <sz val="12"/>
        <color theme="1"/>
        <rFont val="Times New Roman"/>
        <family val="1"/>
      </rPr>
      <t>. Parentage and ancestry of 41 extant cultivars and selections of Dr. Thomas Toyama's sweet cherry breeding program.</t>
    </r>
  </si>
  <si>
    <r>
      <t>Grandparents of Extant Selected Toyama Germplasm (</t>
    </r>
    <r>
      <rPr>
        <b/>
        <sz val="12"/>
        <color rgb="FF0000FF"/>
        <rFont val="Times New Roman"/>
        <family val="1"/>
      </rPr>
      <t>bold</t>
    </r>
    <r>
      <rPr>
        <sz val="12"/>
        <color rgb="FF0000FF"/>
        <rFont val="Times New Roman"/>
        <family val="1"/>
      </rPr>
      <t xml:space="preserve"> = genotypically confirmed)</t>
    </r>
  </si>
  <si>
    <r>
      <t>Parents of Extant Selected Toyama Germplasm (</t>
    </r>
    <r>
      <rPr>
        <b/>
        <sz val="12"/>
        <color rgb="FF0000FF"/>
        <rFont val="Times New Roman"/>
        <family val="1"/>
      </rPr>
      <t>bold</t>
    </r>
    <r>
      <rPr>
        <sz val="12"/>
        <color rgb="FF0000FF"/>
        <rFont val="Times New Roman"/>
        <family val="1"/>
      </rPr>
      <t xml:space="preserve"> = genotypically confirmed)</t>
    </r>
  </si>
  <si>
    <r>
      <t xml:space="preserve">Precoce de Beaulieu </t>
    </r>
    <r>
      <rPr>
        <b/>
        <sz val="12"/>
        <rFont val="Times New Roman"/>
        <family val="1"/>
      </rPr>
      <t>[=Moreau]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</si>
</sst>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FF66FF"/>
      <name val="Times New Roman"/>
      <family val="1"/>
    </font>
    <font>
      <sz val="12"/>
      <color rgb="FF00B0F0"/>
      <name val="Times New Roman"/>
      <family val="1"/>
    </font>
    <font>
      <sz val="12"/>
      <color rgb="FF0000FF"/>
      <name val="Times New Roman"/>
      <family val="1"/>
    </font>
    <font>
      <b/>
      <sz val="12"/>
      <name val="Times New Roman"/>
      <family val="1"/>
    </font>
    <font>
      <b/>
      <sz val="12"/>
      <color rgb="FF0000FF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3" borderId="0" xfId="0" applyFont="1" applyFill="1"/>
    <xf numFmtId="0" fontId="5" fillId="8" borderId="0" xfId="0" applyFont="1" applyFill="1"/>
    <xf numFmtId="0" fontId="5" fillId="7" borderId="0" xfId="0" applyFont="1" applyFill="1"/>
    <xf numFmtId="0" fontId="5" fillId="9" borderId="0" xfId="0" applyFont="1" applyFill="1"/>
    <xf numFmtId="0" fontId="5" fillId="4" borderId="0" xfId="0" applyFont="1" applyFill="1"/>
    <xf numFmtId="0" fontId="5" fillId="5" borderId="0" xfId="0" applyFont="1" applyFill="1"/>
    <xf numFmtId="0" fontId="5" fillId="6" borderId="0" xfId="0" applyFont="1" applyFill="1"/>
    <xf numFmtId="0" fontId="5" fillId="2" borderId="0" xfId="0" applyFont="1" applyFill="1" applyAlignment="1">
      <alignment vertical="top"/>
    </xf>
    <xf numFmtId="0" fontId="5" fillId="0" borderId="0" xfId="0" applyFont="1" applyAlignment="1">
      <alignment vertical="top" wrapText="1"/>
    </xf>
    <xf numFmtId="0" fontId="5" fillId="2" borderId="0" xfId="0" applyFont="1" applyFill="1" applyAlignment="1">
      <alignment vertical="top" wrapText="1"/>
    </xf>
    <xf numFmtId="2" fontId="5" fillId="0" borderId="0" xfId="0" applyNumberFormat="1" applyFont="1"/>
    <xf numFmtId="0" fontId="5" fillId="0" borderId="0" xfId="0" applyFont="1" applyAlignment="1">
      <alignment vertical="top"/>
    </xf>
    <xf numFmtId="0" fontId="9" fillId="0" borderId="0" xfId="0" applyFont="1"/>
    <xf numFmtId="0" fontId="4" fillId="0" borderId="0" xfId="0" applyFont="1"/>
    <xf numFmtId="0" fontId="8" fillId="0" borderId="0" xfId="1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3" fillId="0" borderId="0" xfId="1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</cellXfs>
  <cellStyles count="3"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Medium9"/>
  <colors>
    <mruColors>
      <color rgb="FF0000FF"/>
      <color rgb="FFCCFFFF"/>
      <color rgb="FF00FF00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P287"/>
  <sheetViews>
    <sheetView tabSelected="1" workbookViewId="0">
      <pane xSplit="3" ySplit="5" topLeftCell="D6" activePane="bottomRight" state="frozen"/>
      <selection pane="topRight" activeCell="E1" sqref="E1"/>
      <selection pane="bottomLeft" activeCell="A7" sqref="A7"/>
      <selection pane="bottomRight" sqref="A1:C1"/>
    </sheetView>
  </sheetViews>
  <sheetFormatPr defaultColWidth="8.88671875" defaultRowHeight="15.6" x14ac:dyDescent="0.3"/>
  <cols>
    <col min="1" max="1" width="31.5546875" style="1" customWidth="1"/>
    <col min="2" max="2" width="22.109375" style="1" customWidth="1"/>
    <col min="3" max="3" width="30.33203125" style="1" bestFit="1" customWidth="1"/>
    <col min="4" max="4" width="3" style="1" customWidth="1"/>
    <col min="5" max="7" width="19.33203125" style="1" customWidth="1"/>
    <col min="8" max="8" width="30.33203125" style="1" bestFit="1" customWidth="1"/>
    <col min="9" max="38" width="8.88671875" style="1"/>
    <col min="39" max="39" width="4.33203125" style="1" customWidth="1"/>
    <col min="40" max="16384" width="8.88671875" style="1"/>
  </cols>
  <sheetData>
    <row r="1" spans="1:68" ht="31.2" customHeight="1" x14ac:dyDescent="0.3">
      <c r="A1" s="29" t="s">
        <v>114</v>
      </c>
      <c r="B1" s="29"/>
      <c r="C1" s="29"/>
      <c r="J1" s="6"/>
    </row>
    <row r="2" spans="1:68" s="25" customFormat="1" ht="31.2" customHeight="1" x14ac:dyDescent="0.3">
      <c r="A2" s="24" t="s">
        <v>113</v>
      </c>
      <c r="B2" s="31" t="s">
        <v>116</v>
      </c>
      <c r="C2" s="31"/>
      <c r="E2" s="28" t="s">
        <v>115</v>
      </c>
      <c r="F2" s="28"/>
      <c r="G2" s="28"/>
      <c r="H2" s="28"/>
      <c r="J2" s="28" t="s">
        <v>109</v>
      </c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N2" s="28" t="s">
        <v>110</v>
      </c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</row>
    <row r="3" spans="1:68" s="4" customFormat="1" x14ac:dyDescent="0.3">
      <c r="A3" s="1"/>
      <c r="B3" s="7"/>
      <c r="C3" s="8"/>
      <c r="E3" s="19">
        <f>SUBTOTAL(3,E6:E246)</f>
        <v>41</v>
      </c>
      <c r="F3" s="19">
        <f>SUBTOTAL(3,F6:F246)</f>
        <v>41</v>
      </c>
      <c r="G3" s="19">
        <f>SUBTOTAL(3,G6:G246)</f>
        <v>41</v>
      </c>
      <c r="H3" s="19">
        <f>SUBTOTAL(3,H6:H246)</f>
        <v>40</v>
      </c>
      <c r="J3" s="17">
        <f t="shared" ref="J3:AL3" si="0">SUBTOTAL(9,J6:J246)</f>
        <v>0</v>
      </c>
      <c r="K3" s="17">
        <f t="shared" si="0"/>
        <v>1</v>
      </c>
      <c r="L3" s="17">
        <f t="shared" si="0"/>
        <v>0</v>
      </c>
      <c r="M3" s="17">
        <f t="shared" si="0"/>
        <v>1.25</v>
      </c>
      <c r="N3" s="17">
        <f t="shared" si="0"/>
        <v>0</v>
      </c>
      <c r="O3" s="17">
        <f t="shared" si="0"/>
        <v>0.25</v>
      </c>
      <c r="P3" s="17">
        <f t="shared" si="0"/>
        <v>0</v>
      </c>
      <c r="Q3" s="17">
        <f t="shared" si="0"/>
        <v>0</v>
      </c>
      <c r="R3" s="17">
        <f t="shared" si="0"/>
        <v>0</v>
      </c>
      <c r="S3" s="17">
        <f t="shared" si="0"/>
        <v>2</v>
      </c>
      <c r="T3" s="17">
        <f t="shared" si="0"/>
        <v>0</v>
      </c>
      <c r="U3" s="17">
        <f t="shared" si="0"/>
        <v>0.125</v>
      </c>
      <c r="V3" s="17">
        <f t="shared" si="0"/>
        <v>0</v>
      </c>
      <c r="W3" s="17">
        <f t="shared" si="0"/>
        <v>0</v>
      </c>
      <c r="X3" s="17">
        <f t="shared" si="0"/>
        <v>0</v>
      </c>
      <c r="Y3" s="17">
        <f t="shared" si="0"/>
        <v>0</v>
      </c>
      <c r="Z3" s="17">
        <f t="shared" si="0"/>
        <v>0</v>
      </c>
      <c r="AA3" s="17">
        <f t="shared" si="0"/>
        <v>0</v>
      </c>
      <c r="AB3" s="17">
        <f t="shared" si="0"/>
        <v>0</v>
      </c>
      <c r="AC3" s="17">
        <f t="shared" si="0"/>
        <v>0</v>
      </c>
      <c r="AD3" s="17">
        <f t="shared" si="0"/>
        <v>0</v>
      </c>
      <c r="AE3" s="17">
        <f t="shared" si="0"/>
        <v>6.5</v>
      </c>
      <c r="AF3" s="17">
        <f t="shared" si="0"/>
        <v>0</v>
      </c>
      <c r="AG3" s="17">
        <f t="shared" si="0"/>
        <v>6.75</v>
      </c>
      <c r="AH3" s="17">
        <f t="shared" si="0"/>
        <v>5.875</v>
      </c>
      <c r="AI3" s="17">
        <f t="shared" si="0"/>
        <v>0</v>
      </c>
      <c r="AJ3" s="17">
        <f t="shared" si="0"/>
        <v>16.25</v>
      </c>
      <c r="AK3" s="17">
        <f t="shared" si="0"/>
        <v>0</v>
      </c>
      <c r="AL3" s="17">
        <f t="shared" si="0"/>
        <v>1</v>
      </c>
      <c r="AM3" s="18"/>
      <c r="AN3" s="17">
        <f t="shared" ref="AN3:BP3" si="1">SUBTOTAL(9,AN6:AN246)</f>
        <v>0</v>
      </c>
      <c r="AO3" s="17">
        <f t="shared" si="1"/>
        <v>0</v>
      </c>
      <c r="AP3" s="17">
        <f t="shared" si="1"/>
        <v>0</v>
      </c>
      <c r="AQ3" s="17">
        <f t="shared" si="1"/>
        <v>0.5</v>
      </c>
      <c r="AR3" s="17">
        <f t="shared" si="1"/>
        <v>0</v>
      </c>
      <c r="AS3" s="17">
        <f t="shared" si="1"/>
        <v>0.25</v>
      </c>
      <c r="AT3" s="17">
        <f t="shared" si="1"/>
        <v>0.5</v>
      </c>
      <c r="AU3" s="17">
        <f t="shared" si="1"/>
        <v>0.5</v>
      </c>
      <c r="AV3" s="17">
        <f t="shared" si="1"/>
        <v>0</v>
      </c>
      <c r="AW3" s="17">
        <f t="shared" si="1"/>
        <v>5.5</v>
      </c>
      <c r="AX3" s="17">
        <f t="shared" si="1"/>
        <v>4.5</v>
      </c>
      <c r="AY3" s="17">
        <f t="shared" si="1"/>
        <v>0.5625</v>
      </c>
      <c r="AZ3" s="17">
        <f t="shared" si="1"/>
        <v>0</v>
      </c>
      <c r="BA3" s="17">
        <f t="shared" si="1"/>
        <v>0</v>
      </c>
      <c r="BB3" s="17">
        <f t="shared" si="1"/>
        <v>1</v>
      </c>
      <c r="BC3" s="17">
        <f t="shared" si="1"/>
        <v>0</v>
      </c>
      <c r="BD3" s="17">
        <f t="shared" si="1"/>
        <v>0</v>
      </c>
      <c r="BE3" s="17">
        <f t="shared" si="1"/>
        <v>0</v>
      </c>
      <c r="BF3" s="17">
        <f t="shared" si="1"/>
        <v>0</v>
      </c>
      <c r="BG3" s="17">
        <f t="shared" si="1"/>
        <v>0</v>
      </c>
      <c r="BH3" s="17">
        <f t="shared" si="1"/>
        <v>0</v>
      </c>
      <c r="BI3" s="17">
        <f t="shared" si="1"/>
        <v>2.5</v>
      </c>
      <c r="BJ3" s="17">
        <f t="shared" si="1"/>
        <v>0</v>
      </c>
      <c r="BK3" s="17">
        <f t="shared" si="1"/>
        <v>1.625</v>
      </c>
      <c r="BL3" s="17">
        <f t="shared" si="1"/>
        <v>1.5</v>
      </c>
      <c r="BM3" s="17">
        <f t="shared" si="1"/>
        <v>0</v>
      </c>
      <c r="BN3" s="17">
        <f t="shared" si="1"/>
        <v>4.0625</v>
      </c>
      <c r="BO3" s="17">
        <f t="shared" si="1"/>
        <v>0</v>
      </c>
      <c r="BP3" s="17">
        <f t="shared" si="1"/>
        <v>18</v>
      </c>
    </row>
    <row r="4" spans="1:68" ht="15.6" customHeight="1" x14ac:dyDescent="0.3">
      <c r="A4" s="4" t="s">
        <v>111</v>
      </c>
      <c r="B4" s="30" t="s">
        <v>112</v>
      </c>
      <c r="C4" s="30"/>
      <c r="J4" s="10" t="s">
        <v>52</v>
      </c>
      <c r="K4" s="10" t="s">
        <v>52</v>
      </c>
      <c r="L4" s="10" t="s">
        <v>52</v>
      </c>
      <c r="M4" s="11" t="s">
        <v>51</v>
      </c>
      <c r="N4" s="11" t="s">
        <v>51</v>
      </c>
      <c r="O4" s="11" t="s">
        <v>51</v>
      </c>
      <c r="P4" s="11" t="s">
        <v>51</v>
      </c>
      <c r="Q4" s="11" t="s">
        <v>51</v>
      </c>
      <c r="R4" s="11" t="s">
        <v>51</v>
      </c>
      <c r="S4" s="12" t="s">
        <v>101</v>
      </c>
      <c r="T4" s="12" t="s">
        <v>101</v>
      </c>
      <c r="U4" s="12" t="s">
        <v>102</v>
      </c>
      <c r="V4" s="12" t="s">
        <v>102</v>
      </c>
      <c r="W4" s="12" t="s">
        <v>102</v>
      </c>
      <c r="X4" s="12" t="s">
        <v>102</v>
      </c>
      <c r="Y4" s="13" t="s">
        <v>103</v>
      </c>
      <c r="Z4" s="13" t="s">
        <v>103</v>
      </c>
      <c r="AA4" s="13" t="s">
        <v>103</v>
      </c>
      <c r="AB4" s="13" t="s">
        <v>103</v>
      </c>
      <c r="AC4" s="14" t="s">
        <v>53</v>
      </c>
      <c r="AD4" s="14" t="s">
        <v>53</v>
      </c>
      <c r="AE4" s="14" t="s">
        <v>53</v>
      </c>
      <c r="AF4" s="15" t="s">
        <v>54</v>
      </c>
      <c r="AG4" s="15" t="s">
        <v>54</v>
      </c>
      <c r="AH4" s="15" t="s">
        <v>54</v>
      </c>
      <c r="AI4" s="15" t="s">
        <v>54</v>
      </c>
      <c r="AJ4" s="15" t="s">
        <v>54</v>
      </c>
      <c r="AK4" s="15" t="s">
        <v>54</v>
      </c>
      <c r="AL4" s="16" t="s">
        <v>55</v>
      </c>
      <c r="AN4" s="10" t="s">
        <v>52</v>
      </c>
      <c r="AO4" s="10" t="s">
        <v>52</v>
      </c>
      <c r="AP4" s="10" t="s">
        <v>52</v>
      </c>
      <c r="AQ4" s="11" t="s">
        <v>51</v>
      </c>
      <c r="AR4" s="11" t="s">
        <v>51</v>
      </c>
      <c r="AS4" s="11" t="s">
        <v>51</v>
      </c>
      <c r="AT4" s="11" t="s">
        <v>51</v>
      </c>
      <c r="AU4" s="11" t="s">
        <v>51</v>
      </c>
      <c r="AV4" s="11" t="s">
        <v>51</v>
      </c>
      <c r="AW4" s="12" t="s">
        <v>101</v>
      </c>
      <c r="AX4" s="12" t="s">
        <v>101</v>
      </c>
      <c r="AY4" s="12" t="s">
        <v>102</v>
      </c>
      <c r="AZ4" s="12" t="s">
        <v>102</v>
      </c>
      <c r="BA4" s="12" t="s">
        <v>102</v>
      </c>
      <c r="BB4" s="12" t="s">
        <v>102</v>
      </c>
      <c r="BC4" s="13" t="s">
        <v>103</v>
      </c>
      <c r="BD4" s="13" t="s">
        <v>103</v>
      </c>
      <c r="BE4" s="13" t="s">
        <v>103</v>
      </c>
      <c r="BF4" s="13" t="s">
        <v>103</v>
      </c>
      <c r="BG4" s="14" t="s">
        <v>53</v>
      </c>
      <c r="BH4" s="14" t="s">
        <v>53</v>
      </c>
      <c r="BI4" s="14" t="s">
        <v>53</v>
      </c>
      <c r="BJ4" s="15" t="s">
        <v>54</v>
      </c>
      <c r="BK4" s="15" t="s">
        <v>54</v>
      </c>
      <c r="BL4" s="15" t="s">
        <v>54</v>
      </c>
      <c r="BM4" s="15" t="s">
        <v>54</v>
      </c>
      <c r="BN4" s="15" t="s">
        <v>54</v>
      </c>
      <c r="BO4" s="15" t="s">
        <v>54</v>
      </c>
      <c r="BP4" s="16" t="s">
        <v>55</v>
      </c>
    </row>
    <row r="5" spans="1:68" s="18" customFormat="1" x14ac:dyDescent="0.3">
      <c r="A5" s="5"/>
      <c r="B5" s="9" t="s">
        <v>30</v>
      </c>
      <c r="C5" s="9" t="s">
        <v>31</v>
      </c>
      <c r="E5" s="18" t="s">
        <v>38</v>
      </c>
      <c r="F5" s="18" t="s">
        <v>39</v>
      </c>
      <c r="G5" s="18" t="s">
        <v>40</v>
      </c>
      <c r="H5" s="18" t="s">
        <v>41</v>
      </c>
      <c r="J5" s="21" t="s">
        <v>28</v>
      </c>
      <c r="K5" s="21" t="s">
        <v>3</v>
      </c>
      <c r="L5" s="21" t="s">
        <v>6</v>
      </c>
      <c r="M5" s="21" t="s">
        <v>13</v>
      </c>
      <c r="N5" s="21" t="s">
        <v>12</v>
      </c>
      <c r="O5" s="21" t="s">
        <v>46</v>
      </c>
      <c r="P5" s="21" t="s">
        <v>27</v>
      </c>
      <c r="Q5" s="21" t="s">
        <v>45</v>
      </c>
      <c r="R5" s="21" t="s">
        <v>11</v>
      </c>
      <c r="S5" s="21" t="s">
        <v>48</v>
      </c>
      <c r="T5" s="21" t="s">
        <v>15</v>
      </c>
      <c r="U5" s="21" t="s">
        <v>47</v>
      </c>
      <c r="V5" s="21" t="s">
        <v>16</v>
      </c>
      <c r="W5" s="21" t="s">
        <v>43</v>
      </c>
      <c r="X5" s="21" t="s">
        <v>17</v>
      </c>
      <c r="Y5" s="21" t="s">
        <v>59</v>
      </c>
      <c r="Z5" s="21" t="s">
        <v>58</v>
      </c>
      <c r="AA5" s="21" t="s">
        <v>56</v>
      </c>
      <c r="AB5" s="21" t="s">
        <v>18</v>
      </c>
      <c r="AC5" s="21" t="s">
        <v>20</v>
      </c>
      <c r="AD5" s="21" t="s">
        <v>19</v>
      </c>
      <c r="AE5" s="21" t="s">
        <v>49</v>
      </c>
      <c r="AF5" s="21" t="s">
        <v>57</v>
      </c>
      <c r="AG5" s="21" t="s">
        <v>29</v>
      </c>
      <c r="AH5" s="21" t="s">
        <v>50</v>
      </c>
      <c r="AI5" s="21" t="s">
        <v>23</v>
      </c>
      <c r="AJ5" s="21" t="s">
        <v>21</v>
      </c>
      <c r="AK5" s="21" t="s">
        <v>22</v>
      </c>
      <c r="AL5" s="21" t="s">
        <v>24</v>
      </c>
      <c r="AN5" s="21" t="s">
        <v>28</v>
      </c>
      <c r="AO5" s="21" t="s">
        <v>3</v>
      </c>
      <c r="AP5" s="21" t="s">
        <v>6</v>
      </c>
      <c r="AQ5" s="21" t="s">
        <v>13</v>
      </c>
      <c r="AR5" s="21" t="s">
        <v>12</v>
      </c>
      <c r="AS5" s="21" t="s">
        <v>46</v>
      </c>
      <c r="AT5" s="21" t="s">
        <v>27</v>
      </c>
      <c r="AU5" s="21" t="s">
        <v>45</v>
      </c>
      <c r="AV5" s="21" t="s">
        <v>11</v>
      </c>
      <c r="AW5" s="21" t="s">
        <v>48</v>
      </c>
      <c r="AX5" s="21" t="s">
        <v>15</v>
      </c>
      <c r="AY5" s="21" t="s">
        <v>47</v>
      </c>
      <c r="AZ5" s="21" t="s">
        <v>16</v>
      </c>
      <c r="BA5" s="21" t="s">
        <v>43</v>
      </c>
      <c r="BB5" s="21" t="s">
        <v>17</v>
      </c>
      <c r="BC5" s="21" t="s">
        <v>59</v>
      </c>
      <c r="BD5" s="21" t="s">
        <v>58</v>
      </c>
      <c r="BE5" s="21" t="s">
        <v>56</v>
      </c>
      <c r="BF5" s="21" t="s">
        <v>18</v>
      </c>
      <c r="BG5" s="21" t="s">
        <v>20</v>
      </c>
      <c r="BH5" s="21" t="s">
        <v>19</v>
      </c>
      <c r="BI5" s="21" t="s">
        <v>49</v>
      </c>
      <c r="BJ5" s="21" t="s">
        <v>57</v>
      </c>
      <c r="BK5" s="21" t="s">
        <v>29</v>
      </c>
      <c r="BL5" s="21" t="s">
        <v>50</v>
      </c>
      <c r="BM5" s="21" t="s">
        <v>23</v>
      </c>
      <c r="BN5" s="21" t="s">
        <v>21</v>
      </c>
      <c r="BO5" s="21" t="s">
        <v>22</v>
      </c>
      <c r="BP5" s="21" t="s">
        <v>24</v>
      </c>
    </row>
    <row r="6" spans="1:68" s="5" customFormat="1" x14ac:dyDescent="0.3">
      <c r="A6" s="1" t="s">
        <v>65</v>
      </c>
      <c r="B6" s="26" t="s">
        <v>2</v>
      </c>
      <c r="C6" s="3" t="s">
        <v>117</v>
      </c>
      <c r="E6" s="22" t="s">
        <v>9</v>
      </c>
      <c r="F6" s="22" t="s">
        <v>61</v>
      </c>
      <c r="G6" s="5" t="s">
        <v>26</v>
      </c>
      <c r="H6" s="5" t="s">
        <v>26</v>
      </c>
      <c r="I6" s="2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>
        <v>0.25</v>
      </c>
      <c r="AH6" s="1">
        <v>0.25</v>
      </c>
      <c r="AI6" s="1"/>
      <c r="AJ6" s="1">
        <v>0.5</v>
      </c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>
        <v>1</v>
      </c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</row>
    <row r="7" spans="1:68" x14ac:dyDescent="0.3">
      <c r="A7" s="1" t="s">
        <v>66</v>
      </c>
      <c r="B7" s="27" t="s">
        <v>2</v>
      </c>
      <c r="C7" s="27" t="s">
        <v>14</v>
      </c>
      <c r="E7" s="23" t="s">
        <v>9</v>
      </c>
      <c r="F7" s="23" t="s">
        <v>61</v>
      </c>
      <c r="G7" s="1" t="s">
        <v>26</v>
      </c>
      <c r="H7" s="1" t="s">
        <v>26</v>
      </c>
      <c r="I7" s="20"/>
      <c r="AG7" s="1">
        <v>0.25</v>
      </c>
      <c r="AH7" s="1">
        <v>0.25</v>
      </c>
      <c r="AJ7" s="1">
        <v>0.5</v>
      </c>
      <c r="AW7" s="1">
        <v>1</v>
      </c>
    </row>
    <row r="8" spans="1:68" x14ac:dyDescent="0.3">
      <c r="A8" s="1" t="s">
        <v>67</v>
      </c>
      <c r="B8" s="27" t="s">
        <v>2</v>
      </c>
      <c r="C8" s="3" t="s">
        <v>117</v>
      </c>
      <c r="E8" s="23" t="s">
        <v>9</v>
      </c>
      <c r="F8" s="23" t="s">
        <v>61</v>
      </c>
      <c r="G8" s="5" t="s">
        <v>26</v>
      </c>
      <c r="H8" s="5" t="s">
        <v>26</v>
      </c>
      <c r="I8" s="20"/>
      <c r="AG8" s="1">
        <v>0.25</v>
      </c>
      <c r="AH8" s="1">
        <v>0.25</v>
      </c>
      <c r="AJ8" s="1">
        <v>0.5</v>
      </c>
      <c r="AX8" s="1">
        <v>1</v>
      </c>
    </row>
    <row r="9" spans="1:68" x14ac:dyDescent="0.3">
      <c r="A9" s="1" t="s">
        <v>68</v>
      </c>
      <c r="B9" s="27" t="s">
        <v>62</v>
      </c>
      <c r="C9" s="27" t="s">
        <v>32</v>
      </c>
      <c r="E9" s="23" t="s">
        <v>2</v>
      </c>
      <c r="F9" s="1" t="s">
        <v>49</v>
      </c>
      <c r="G9" s="23" t="s">
        <v>2</v>
      </c>
      <c r="H9" s="3" t="s">
        <v>117</v>
      </c>
      <c r="I9" s="20"/>
      <c r="AE9" s="1">
        <v>0.5</v>
      </c>
      <c r="AG9" s="1">
        <v>0.125</v>
      </c>
      <c r="AH9" s="1">
        <v>0.125</v>
      </c>
      <c r="AJ9" s="1">
        <v>0.25</v>
      </c>
      <c r="AX9" s="1">
        <v>0.5</v>
      </c>
      <c r="BK9" s="1">
        <v>0.125</v>
      </c>
      <c r="BL9" s="1">
        <v>0.125</v>
      </c>
      <c r="BN9" s="1">
        <v>0.25</v>
      </c>
    </row>
    <row r="10" spans="1:68" x14ac:dyDescent="0.3">
      <c r="A10" s="1" t="s">
        <v>69</v>
      </c>
      <c r="B10" s="26" t="s">
        <v>2</v>
      </c>
      <c r="C10" s="26" t="s">
        <v>14</v>
      </c>
      <c r="E10" s="23" t="s">
        <v>9</v>
      </c>
      <c r="F10" s="23" t="s">
        <v>61</v>
      </c>
      <c r="G10" s="5" t="s">
        <v>26</v>
      </c>
      <c r="H10" s="5" t="s">
        <v>26</v>
      </c>
      <c r="I10" s="20"/>
      <c r="AG10" s="1">
        <v>0.25</v>
      </c>
      <c r="AH10" s="1">
        <v>0.25</v>
      </c>
      <c r="AJ10" s="1">
        <v>0.5</v>
      </c>
      <c r="AW10" s="1">
        <v>1</v>
      </c>
    </row>
    <row r="11" spans="1:68" x14ac:dyDescent="0.3">
      <c r="A11" s="1" t="s">
        <v>70</v>
      </c>
      <c r="B11" s="26" t="s">
        <v>2</v>
      </c>
      <c r="C11" s="26" t="s">
        <v>8</v>
      </c>
      <c r="E11" s="23" t="s">
        <v>9</v>
      </c>
      <c r="F11" s="23" t="s">
        <v>61</v>
      </c>
      <c r="G11" s="22" t="s">
        <v>21</v>
      </c>
      <c r="H11" s="22" t="s">
        <v>13</v>
      </c>
      <c r="I11" s="20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>
        <v>0.25</v>
      </c>
      <c r="AH11" s="5">
        <v>0.25</v>
      </c>
      <c r="AI11" s="5"/>
      <c r="AJ11" s="5">
        <v>0.5</v>
      </c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>
        <v>1</v>
      </c>
    </row>
    <row r="12" spans="1:68" x14ac:dyDescent="0.3">
      <c r="A12" s="1" t="s">
        <v>71</v>
      </c>
      <c r="B12" s="23" t="s">
        <v>100</v>
      </c>
      <c r="C12" s="23" t="s">
        <v>99</v>
      </c>
      <c r="E12" s="22" t="s">
        <v>2</v>
      </c>
      <c r="F12" s="22" t="s">
        <v>14</v>
      </c>
      <c r="G12" s="22" t="s">
        <v>2</v>
      </c>
      <c r="H12" s="22" t="s">
        <v>14</v>
      </c>
      <c r="I12" s="20"/>
      <c r="S12" s="1">
        <v>0.5</v>
      </c>
      <c r="AG12" s="5">
        <v>0.125</v>
      </c>
      <c r="AH12" s="5">
        <v>0.125</v>
      </c>
      <c r="AJ12" s="5">
        <v>0.25</v>
      </c>
      <c r="AW12" s="1">
        <v>0.5</v>
      </c>
      <c r="BK12" s="5">
        <v>0.125</v>
      </c>
      <c r="BL12" s="5">
        <v>0.125</v>
      </c>
      <c r="BN12" s="5">
        <v>0.25</v>
      </c>
    </row>
    <row r="13" spans="1:68" x14ac:dyDescent="0.3">
      <c r="A13" s="1" t="s">
        <v>72</v>
      </c>
      <c r="B13" s="26" t="s">
        <v>9</v>
      </c>
      <c r="C13" s="26" t="s">
        <v>4</v>
      </c>
      <c r="E13" s="23" t="s">
        <v>21</v>
      </c>
      <c r="F13" s="23" t="s">
        <v>60</v>
      </c>
      <c r="G13" s="5" t="s">
        <v>108</v>
      </c>
      <c r="H13" s="22" t="s">
        <v>13</v>
      </c>
      <c r="I13" s="20"/>
      <c r="AG13" s="1">
        <v>0.5</v>
      </c>
      <c r="AJ13" s="1">
        <v>0.5</v>
      </c>
      <c r="AQ13" s="1">
        <v>0.25</v>
      </c>
      <c r="AY13" s="1">
        <v>0.5</v>
      </c>
      <c r="BN13" s="1">
        <v>0.25</v>
      </c>
    </row>
    <row r="14" spans="1:68" x14ac:dyDescent="0.3">
      <c r="A14" s="1" t="s">
        <v>73</v>
      </c>
      <c r="B14" s="26" t="s">
        <v>44</v>
      </c>
      <c r="C14" s="26" t="s">
        <v>2</v>
      </c>
      <c r="E14" s="22" t="s">
        <v>8</v>
      </c>
      <c r="F14" s="22" t="s">
        <v>7</v>
      </c>
      <c r="G14" s="22" t="s">
        <v>9</v>
      </c>
      <c r="H14" s="22" t="s">
        <v>61</v>
      </c>
      <c r="I14" s="20"/>
      <c r="M14" s="1">
        <v>0.25</v>
      </c>
      <c r="U14" s="1">
        <v>0.125</v>
      </c>
      <c r="AJ14" s="1">
        <v>0.625</v>
      </c>
      <c r="BK14" s="1">
        <v>0.25</v>
      </c>
      <c r="BL14" s="1">
        <v>0.25</v>
      </c>
      <c r="BN14" s="1">
        <v>0.5</v>
      </c>
    </row>
    <row r="15" spans="1:68" x14ac:dyDescent="0.3">
      <c r="A15" s="1" t="s">
        <v>74</v>
      </c>
      <c r="B15" s="26" t="s">
        <v>2</v>
      </c>
      <c r="C15" s="3" t="s">
        <v>49</v>
      </c>
      <c r="E15" s="23" t="s">
        <v>9</v>
      </c>
      <c r="F15" s="23" t="s">
        <v>61</v>
      </c>
      <c r="G15" s="1" t="s">
        <v>26</v>
      </c>
      <c r="H15" s="1" t="s">
        <v>26</v>
      </c>
      <c r="I15" s="20"/>
      <c r="AG15" s="1">
        <v>0.25</v>
      </c>
      <c r="AH15" s="1">
        <v>0.25</v>
      </c>
      <c r="AJ15" s="1">
        <v>0.5</v>
      </c>
      <c r="BI15" s="1">
        <v>1</v>
      </c>
    </row>
    <row r="16" spans="1:68" x14ac:dyDescent="0.3">
      <c r="A16" s="1" t="s">
        <v>75</v>
      </c>
      <c r="B16" s="26" t="s">
        <v>2</v>
      </c>
      <c r="C16" s="26" t="s">
        <v>14</v>
      </c>
      <c r="E16" s="23" t="s">
        <v>9</v>
      </c>
      <c r="F16" s="23" t="s">
        <v>61</v>
      </c>
      <c r="G16" s="1" t="s">
        <v>26</v>
      </c>
      <c r="H16" s="1" t="s">
        <v>26</v>
      </c>
      <c r="I16" s="20"/>
      <c r="AG16" s="1">
        <v>0.25</v>
      </c>
      <c r="AH16" s="1">
        <v>0.25</v>
      </c>
      <c r="AJ16" s="1">
        <v>0.5</v>
      </c>
      <c r="AW16" s="1">
        <v>1</v>
      </c>
    </row>
    <row r="17" spans="1:68" x14ac:dyDescent="0.3">
      <c r="A17" s="5" t="s">
        <v>98</v>
      </c>
      <c r="B17" s="3" t="s">
        <v>26</v>
      </c>
      <c r="C17" s="3" t="s">
        <v>26</v>
      </c>
      <c r="E17" s="1" t="s">
        <v>26</v>
      </c>
      <c r="F17" s="1" t="s">
        <v>26</v>
      </c>
      <c r="G17" s="5" t="s">
        <v>26</v>
      </c>
      <c r="H17" s="5"/>
      <c r="I17" s="20"/>
      <c r="AL17" s="1">
        <v>1</v>
      </c>
      <c r="BP17" s="1">
        <v>1</v>
      </c>
    </row>
    <row r="18" spans="1:68" x14ac:dyDescent="0.3">
      <c r="A18" s="1" t="s">
        <v>76</v>
      </c>
      <c r="B18" s="3" t="s">
        <v>2</v>
      </c>
      <c r="C18" s="3" t="s">
        <v>14</v>
      </c>
      <c r="E18" s="22" t="s">
        <v>9</v>
      </c>
      <c r="F18" s="22" t="s">
        <v>61</v>
      </c>
      <c r="G18" s="1" t="s">
        <v>26</v>
      </c>
      <c r="H18" s="1" t="s">
        <v>26</v>
      </c>
      <c r="I18" s="20"/>
      <c r="AG18" s="1">
        <v>0.25</v>
      </c>
      <c r="AH18" s="1">
        <v>0.25</v>
      </c>
      <c r="AJ18" s="1">
        <v>0.5</v>
      </c>
      <c r="AW18" s="1">
        <v>1</v>
      </c>
    </row>
    <row r="19" spans="1:68" x14ac:dyDescent="0.3">
      <c r="A19" s="1" t="s">
        <v>77</v>
      </c>
      <c r="B19" s="3" t="s">
        <v>2</v>
      </c>
      <c r="C19" s="3" t="s">
        <v>117</v>
      </c>
      <c r="E19" s="22" t="s">
        <v>9</v>
      </c>
      <c r="F19" s="22" t="s">
        <v>61</v>
      </c>
      <c r="G19" s="5" t="s">
        <v>26</v>
      </c>
      <c r="H19" s="5" t="s">
        <v>26</v>
      </c>
      <c r="I19" s="20"/>
      <c r="AG19" s="1">
        <v>0.25</v>
      </c>
      <c r="AH19" s="1">
        <v>0.25</v>
      </c>
      <c r="AJ19" s="1">
        <v>0.5</v>
      </c>
      <c r="AX19" s="1">
        <v>1</v>
      </c>
    </row>
    <row r="20" spans="1:68" x14ac:dyDescent="0.3">
      <c r="A20" s="1" t="s">
        <v>78</v>
      </c>
      <c r="B20" s="3" t="s">
        <v>2</v>
      </c>
      <c r="C20" s="3" t="s">
        <v>117</v>
      </c>
      <c r="E20" s="22" t="s">
        <v>9</v>
      </c>
      <c r="F20" s="22" t="s">
        <v>61</v>
      </c>
      <c r="G20" s="5" t="s">
        <v>26</v>
      </c>
      <c r="H20" s="5" t="s">
        <v>26</v>
      </c>
      <c r="I20" s="20"/>
      <c r="AG20" s="1">
        <v>0.25</v>
      </c>
      <c r="AH20" s="1">
        <v>0.25</v>
      </c>
      <c r="AJ20" s="1">
        <v>0.5</v>
      </c>
      <c r="AX20" s="1">
        <v>1</v>
      </c>
    </row>
    <row r="21" spans="1:68" x14ac:dyDescent="0.3">
      <c r="A21" s="1" t="s">
        <v>79</v>
      </c>
      <c r="B21" s="3" t="s">
        <v>2</v>
      </c>
      <c r="C21" s="3" t="s">
        <v>49</v>
      </c>
      <c r="E21" s="23" t="s">
        <v>9</v>
      </c>
      <c r="F21" s="23" t="s">
        <v>61</v>
      </c>
      <c r="G21" s="5" t="s">
        <v>26</v>
      </c>
      <c r="H21" s="5" t="s">
        <v>26</v>
      </c>
      <c r="I21" s="20"/>
      <c r="AG21" s="1">
        <v>0.25</v>
      </c>
      <c r="AH21" s="1">
        <v>0.25</v>
      </c>
      <c r="AJ21" s="1">
        <v>0.5</v>
      </c>
      <c r="BI21" s="1">
        <v>1</v>
      </c>
    </row>
    <row r="22" spans="1:68" x14ac:dyDescent="0.3">
      <c r="A22" s="1" t="s">
        <v>80</v>
      </c>
      <c r="B22" s="3" t="s">
        <v>2</v>
      </c>
      <c r="C22" s="3" t="s">
        <v>14</v>
      </c>
      <c r="E22" s="22" t="s">
        <v>9</v>
      </c>
      <c r="F22" s="22" t="s">
        <v>61</v>
      </c>
      <c r="G22" s="1" t="s">
        <v>26</v>
      </c>
      <c r="H22" s="1" t="s">
        <v>26</v>
      </c>
      <c r="I22" s="20"/>
      <c r="AG22" s="1">
        <v>0.25</v>
      </c>
      <c r="AH22" s="1">
        <v>0.25</v>
      </c>
      <c r="AJ22" s="1">
        <v>0.5</v>
      </c>
      <c r="AW22" s="1">
        <v>1</v>
      </c>
    </row>
    <row r="23" spans="1:68" x14ac:dyDescent="0.3">
      <c r="A23" s="1" t="s">
        <v>36</v>
      </c>
      <c r="B23" s="3" t="s">
        <v>8</v>
      </c>
      <c r="C23" s="3" t="s">
        <v>2</v>
      </c>
      <c r="E23" s="23" t="s">
        <v>13</v>
      </c>
      <c r="F23" s="23" t="s">
        <v>21</v>
      </c>
      <c r="G23" s="22" t="s">
        <v>9</v>
      </c>
      <c r="H23" s="22" t="s">
        <v>61</v>
      </c>
      <c r="I23" s="20"/>
      <c r="M23" s="1">
        <v>0.25</v>
      </c>
      <c r="AJ23" s="1">
        <v>0.75</v>
      </c>
      <c r="BK23" s="1">
        <v>0.25</v>
      </c>
      <c r="BL23" s="1">
        <v>0.25</v>
      </c>
      <c r="BN23" s="1">
        <v>0.5</v>
      </c>
    </row>
    <row r="24" spans="1:68" x14ac:dyDescent="0.3">
      <c r="A24" s="1" t="s">
        <v>37</v>
      </c>
      <c r="B24" s="3" t="s">
        <v>8</v>
      </c>
      <c r="C24" s="3" t="s">
        <v>2</v>
      </c>
      <c r="E24" s="23" t="s">
        <v>13</v>
      </c>
      <c r="F24" s="23" t="s">
        <v>21</v>
      </c>
      <c r="G24" s="22" t="s">
        <v>9</v>
      </c>
      <c r="H24" s="22" t="s">
        <v>61</v>
      </c>
      <c r="I24" s="20"/>
      <c r="M24" s="1">
        <v>0.25</v>
      </c>
      <c r="AJ24" s="1">
        <v>0.75</v>
      </c>
      <c r="BK24" s="1">
        <v>0.25</v>
      </c>
      <c r="BL24" s="1">
        <v>0.25</v>
      </c>
      <c r="BN24" s="1">
        <v>0.5</v>
      </c>
    </row>
    <row r="25" spans="1:68" x14ac:dyDescent="0.3">
      <c r="A25" s="1" t="s">
        <v>81</v>
      </c>
      <c r="B25" s="3" t="s">
        <v>2</v>
      </c>
      <c r="C25" s="3" t="s">
        <v>17</v>
      </c>
      <c r="E25" s="23" t="s">
        <v>9</v>
      </c>
      <c r="F25" s="23" t="s">
        <v>61</v>
      </c>
      <c r="G25" s="5" t="s">
        <v>26</v>
      </c>
      <c r="H25" s="5" t="s">
        <v>26</v>
      </c>
      <c r="I25" s="20"/>
      <c r="AG25" s="1">
        <v>0.25</v>
      </c>
      <c r="AH25" s="1">
        <v>0.25</v>
      </c>
      <c r="AJ25" s="1">
        <v>0.5</v>
      </c>
      <c r="BB25" s="1">
        <v>1</v>
      </c>
    </row>
    <row r="26" spans="1:68" x14ac:dyDescent="0.3">
      <c r="A26" s="1" t="s">
        <v>82</v>
      </c>
      <c r="B26" s="3" t="s">
        <v>8</v>
      </c>
      <c r="C26" s="3" t="s">
        <v>2</v>
      </c>
      <c r="E26" s="23" t="s">
        <v>13</v>
      </c>
      <c r="F26" s="23" t="s">
        <v>21</v>
      </c>
      <c r="G26" s="22" t="s">
        <v>9</v>
      </c>
      <c r="H26" s="22" t="s">
        <v>61</v>
      </c>
      <c r="I26" s="20"/>
      <c r="M26" s="1">
        <v>0.25</v>
      </c>
      <c r="AJ26" s="1">
        <v>0.75</v>
      </c>
      <c r="BK26" s="1">
        <v>0.25</v>
      </c>
      <c r="BL26" s="1">
        <v>0.25</v>
      </c>
      <c r="BN26" s="1">
        <v>0.5</v>
      </c>
    </row>
    <row r="27" spans="1:68" x14ac:dyDescent="0.3">
      <c r="A27" s="1" t="s">
        <v>83</v>
      </c>
      <c r="B27" s="3" t="s">
        <v>2</v>
      </c>
      <c r="C27" s="3" t="s">
        <v>35</v>
      </c>
      <c r="E27" s="23" t="s">
        <v>9</v>
      </c>
      <c r="F27" s="23" t="s">
        <v>61</v>
      </c>
      <c r="G27" s="23" t="s">
        <v>8</v>
      </c>
      <c r="H27" s="23" t="s">
        <v>27</v>
      </c>
      <c r="I27" s="20"/>
      <c r="AG27" s="1">
        <v>0.25</v>
      </c>
      <c r="AH27" s="1">
        <v>0.25</v>
      </c>
      <c r="AJ27" s="1">
        <v>0.5</v>
      </c>
      <c r="AQ27" s="1">
        <v>0.125</v>
      </c>
      <c r="AT27" s="1">
        <v>0.5</v>
      </c>
      <c r="BN27" s="1">
        <v>0.375</v>
      </c>
    </row>
    <row r="28" spans="1:68" x14ac:dyDescent="0.3">
      <c r="A28" s="1" t="s">
        <v>63</v>
      </c>
      <c r="B28" s="3" t="s">
        <v>2</v>
      </c>
      <c r="C28" s="3" t="s">
        <v>25</v>
      </c>
      <c r="E28" s="23" t="s">
        <v>9</v>
      </c>
      <c r="F28" s="23" t="s">
        <v>61</v>
      </c>
      <c r="G28" s="1" t="s">
        <v>5</v>
      </c>
      <c r="H28" s="1" t="s">
        <v>10</v>
      </c>
      <c r="I28" s="20"/>
      <c r="AG28" s="1">
        <v>0.25</v>
      </c>
      <c r="AH28" s="1">
        <v>0.25</v>
      </c>
      <c r="AJ28" s="1">
        <v>0.5</v>
      </c>
      <c r="AS28" s="1">
        <v>0.25</v>
      </c>
      <c r="AU28" s="1">
        <v>0.5</v>
      </c>
      <c r="BK28" s="1">
        <v>0.125</v>
      </c>
      <c r="BN28" s="1">
        <v>0.125</v>
      </c>
    </row>
    <row r="29" spans="1:68" x14ac:dyDescent="0.3">
      <c r="A29" s="1" t="s">
        <v>84</v>
      </c>
      <c r="B29" s="3" t="s">
        <v>64</v>
      </c>
      <c r="C29" s="3" t="s">
        <v>42</v>
      </c>
      <c r="E29" s="1" t="s">
        <v>3</v>
      </c>
      <c r="F29" s="1" t="s">
        <v>8</v>
      </c>
      <c r="G29" s="1" t="s">
        <v>26</v>
      </c>
      <c r="H29" s="1" t="s">
        <v>26</v>
      </c>
      <c r="I29" s="20"/>
      <c r="K29" s="1">
        <v>0.5</v>
      </c>
      <c r="M29" s="1">
        <v>0.125</v>
      </c>
      <c r="AJ29" s="1">
        <v>0.375</v>
      </c>
      <c r="BP29" s="1">
        <v>1</v>
      </c>
    </row>
    <row r="30" spans="1:68" x14ac:dyDescent="0.3">
      <c r="A30" s="1" t="s">
        <v>85</v>
      </c>
      <c r="B30" s="3" t="s">
        <v>64</v>
      </c>
      <c r="C30" s="3" t="s">
        <v>42</v>
      </c>
      <c r="E30" s="1" t="s">
        <v>3</v>
      </c>
      <c r="F30" s="1" t="s">
        <v>8</v>
      </c>
      <c r="G30" s="5" t="s">
        <v>26</v>
      </c>
      <c r="H30" s="5" t="s">
        <v>26</v>
      </c>
      <c r="I30" s="20"/>
      <c r="K30" s="1">
        <v>0.5</v>
      </c>
      <c r="M30" s="1">
        <v>0.125</v>
      </c>
      <c r="AJ30" s="1">
        <v>0.375</v>
      </c>
      <c r="BP30" s="1">
        <v>1</v>
      </c>
    </row>
    <row r="31" spans="1:68" x14ac:dyDescent="0.3">
      <c r="A31" s="1" t="s">
        <v>86</v>
      </c>
      <c r="B31" s="2" t="s">
        <v>34</v>
      </c>
      <c r="C31" s="3" t="s">
        <v>42</v>
      </c>
      <c r="E31" s="1" t="s">
        <v>9</v>
      </c>
      <c r="F31" s="1" t="s">
        <v>5</v>
      </c>
      <c r="G31" s="5" t="s">
        <v>26</v>
      </c>
      <c r="H31" s="5" t="s">
        <v>26</v>
      </c>
      <c r="I31" s="20"/>
      <c r="O31" s="1">
        <v>0.25</v>
      </c>
      <c r="AG31" s="1">
        <v>0.375</v>
      </c>
      <c r="AJ31" s="1">
        <v>0.375</v>
      </c>
      <c r="BP31" s="1">
        <v>1</v>
      </c>
    </row>
    <row r="32" spans="1:68" x14ac:dyDescent="0.3">
      <c r="A32" s="1" t="s">
        <v>87</v>
      </c>
      <c r="B32" s="1" t="s">
        <v>100</v>
      </c>
      <c r="C32" s="3" t="s">
        <v>62</v>
      </c>
      <c r="E32" s="23" t="s">
        <v>2</v>
      </c>
      <c r="F32" s="23" t="s">
        <v>14</v>
      </c>
      <c r="G32" s="22" t="s">
        <v>2</v>
      </c>
      <c r="H32" s="5" t="s">
        <v>49</v>
      </c>
      <c r="I32" s="20"/>
      <c r="S32" s="1">
        <v>0.5</v>
      </c>
      <c r="AG32" s="5">
        <v>0.125</v>
      </c>
      <c r="AH32" s="5">
        <v>0.125</v>
      </c>
      <c r="AJ32" s="5">
        <v>0.25</v>
      </c>
      <c r="BI32" s="1">
        <v>0.5</v>
      </c>
      <c r="BK32" s="5">
        <v>0.125</v>
      </c>
      <c r="BL32" s="5">
        <v>0.125</v>
      </c>
      <c r="BN32" s="5">
        <v>0.25</v>
      </c>
    </row>
    <row r="33" spans="1:68" x14ac:dyDescent="0.3">
      <c r="A33" s="1" t="s">
        <v>105</v>
      </c>
      <c r="B33" s="1" t="s">
        <v>100</v>
      </c>
      <c r="C33" s="3" t="s">
        <v>0</v>
      </c>
      <c r="E33" s="23" t="s">
        <v>2</v>
      </c>
      <c r="F33" s="23" t="s">
        <v>14</v>
      </c>
      <c r="G33" s="5" t="s">
        <v>26</v>
      </c>
      <c r="H33" s="5" t="s">
        <v>26</v>
      </c>
      <c r="I33" s="20"/>
      <c r="S33" s="1">
        <v>0.5</v>
      </c>
      <c r="AG33" s="5">
        <v>0.125</v>
      </c>
      <c r="AH33" s="5">
        <v>0.125</v>
      </c>
      <c r="AJ33" s="5">
        <v>0.25</v>
      </c>
      <c r="BP33" s="1">
        <v>1</v>
      </c>
    </row>
    <row r="34" spans="1:68" x14ac:dyDescent="0.3">
      <c r="A34" s="1" t="s">
        <v>104</v>
      </c>
      <c r="B34" s="1" t="s">
        <v>100</v>
      </c>
      <c r="C34" s="3" t="s">
        <v>0</v>
      </c>
      <c r="E34" s="22" t="s">
        <v>2</v>
      </c>
      <c r="F34" s="22" t="s">
        <v>14</v>
      </c>
      <c r="G34" s="1" t="s">
        <v>26</v>
      </c>
      <c r="H34" s="1" t="s">
        <v>26</v>
      </c>
      <c r="I34" s="20"/>
      <c r="S34" s="1">
        <v>0.5</v>
      </c>
      <c r="AG34" s="5">
        <v>0.125</v>
      </c>
      <c r="AH34" s="5">
        <v>0.125</v>
      </c>
      <c r="AJ34" s="5">
        <v>0.25</v>
      </c>
      <c r="BP34" s="1">
        <v>1</v>
      </c>
    </row>
    <row r="35" spans="1:68" x14ac:dyDescent="0.3">
      <c r="A35" s="1" t="s">
        <v>106</v>
      </c>
      <c r="B35" s="3" t="s">
        <v>62</v>
      </c>
      <c r="C35" s="3" t="s">
        <v>0</v>
      </c>
      <c r="E35" s="5" t="s">
        <v>2</v>
      </c>
      <c r="F35" s="5" t="s">
        <v>49</v>
      </c>
      <c r="G35" s="5" t="s">
        <v>26</v>
      </c>
      <c r="H35" s="5" t="s">
        <v>26</v>
      </c>
      <c r="I35" s="20"/>
      <c r="AE35" s="1">
        <v>0.5</v>
      </c>
      <c r="AG35" s="1">
        <v>0.125</v>
      </c>
      <c r="AH35" s="1">
        <v>0.125</v>
      </c>
      <c r="AJ35" s="1">
        <v>0.25</v>
      </c>
      <c r="BP35" s="1">
        <v>1</v>
      </c>
    </row>
    <row r="36" spans="1:68" x14ac:dyDescent="0.3">
      <c r="A36" s="1" t="s">
        <v>107</v>
      </c>
      <c r="B36" s="3" t="s">
        <v>62</v>
      </c>
      <c r="C36" s="3" t="s">
        <v>0</v>
      </c>
      <c r="E36" s="5" t="s">
        <v>2</v>
      </c>
      <c r="F36" s="5" t="s">
        <v>49</v>
      </c>
      <c r="G36" s="1" t="s">
        <v>26</v>
      </c>
      <c r="H36" s="1" t="s">
        <v>26</v>
      </c>
      <c r="I36" s="20"/>
      <c r="AE36" s="1">
        <v>0.5</v>
      </c>
      <c r="AG36" s="1">
        <v>0.125</v>
      </c>
      <c r="AH36" s="1">
        <v>0.125</v>
      </c>
      <c r="AJ36" s="1">
        <v>0.25</v>
      </c>
      <c r="BP36" s="1">
        <v>1</v>
      </c>
    </row>
    <row r="37" spans="1:68" x14ac:dyDescent="0.3">
      <c r="A37" s="1" t="s">
        <v>88</v>
      </c>
      <c r="B37" s="3" t="s">
        <v>62</v>
      </c>
      <c r="C37" s="3" t="s">
        <v>0</v>
      </c>
      <c r="E37" s="5" t="s">
        <v>2</v>
      </c>
      <c r="F37" s="5" t="s">
        <v>49</v>
      </c>
      <c r="G37" s="5" t="s">
        <v>26</v>
      </c>
      <c r="H37" s="5" t="s">
        <v>26</v>
      </c>
      <c r="I37" s="20"/>
      <c r="AE37" s="1">
        <v>0.5</v>
      </c>
      <c r="AG37" s="1">
        <v>0.125</v>
      </c>
      <c r="AH37" s="1">
        <v>0.125</v>
      </c>
      <c r="AJ37" s="1">
        <v>0.25</v>
      </c>
      <c r="BP37" s="1">
        <v>1</v>
      </c>
    </row>
    <row r="38" spans="1:68" x14ac:dyDescent="0.3">
      <c r="A38" s="1" t="s">
        <v>89</v>
      </c>
      <c r="B38" s="3" t="s">
        <v>62</v>
      </c>
      <c r="C38" s="3" t="s">
        <v>0</v>
      </c>
      <c r="E38" s="1" t="s">
        <v>2</v>
      </c>
      <c r="F38" s="1" t="s">
        <v>49</v>
      </c>
      <c r="G38" s="1" t="s">
        <v>26</v>
      </c>
      <c r="H38" s="1" t="s">
        <v>26</v>
      </c>
      <c r="I38" s="20"/>
      <c r="AE38" s="1">
        <v>0.5</v>
      </c>
      <c r="AG38" s="1">
        <v>0.125</v>
      </c>
      <c r="AH38" s="1">
        <v>0.125</v>
      </c>
      <c r="AJ38" s="1">
        <v>0.25</v>
      </c>
      <c r="BP38" s="1">
        <v>1</v>
      </c>
    </row>
    <row r="39" spans="1:68" x14ac:dyDescent="0.3">
      <c r="A39" s="1" t="s">
        <v>90</v>
      </c>
      <c r="B39" s="3" t="s">
        <v>62</v>
      </c>
      <c r="C39" s="3" t="s">
        <v>0</v>
      </c>
      <c r="E39" s="1" t="s">
        <v>2</v>
      </c>
      <c r="F39" s="1" t="s">
        <v>49</v>
      </c>
      <c r="G39" s="1" t="s">
        <v>26</v>
      </c>
      <c r="H39" s="1" t="s">
        <v>26</v>
      </c>
      <c r="I39" s="20"/>
      <c r="AE39" s="1">
        <v>0.5</v>
      </c>
      <c r="AG39" s="1">
        <v>0.125</v>
      </c>
      <c r="AH39" s="1">
        <v>0.125</v>
      </c>
      <c r="AJ39" s="1">
        <v>0.25</v>
      </c>
      <c r="BP39" s="1">
        <v>1</v>
      </c>
    </row>
    <row r="40" spans="1:68" x14ac:dyDescent="0.3">
      <c r="A40" s="1" t="s">
        <v>91</v>
      </c>
      <c r="B40" s="3" t="s">
        <v>62</v>
      </c>
      <c r="C40" s="3" t="s">
        <v>0</v>
      </c>
      <c r="E40" s="1" t="s">
        <v>2</v>
      </c>
      <c r="F40" s="1" t="s">
        <v>49</v>
      </c>
      <c r="G40" s="5" t="s">
        <v>26</v>
      </c>
      <c r="H40" s="5" t="s">
        <v>26</v>
      </c>
      <c r="I40" s="20"/>
      <c r="AE40" s="1">
        <v>0.5</v>
      </c>
      <c r="AG40" s="1">
        <v>0.125</v>
      </c>
      <c r="AH40" s="1">
        <v>0.125</v>
      </c>
      <c r="AJ40" s="1">
        <v>0.25</v>
      </c>
      <c r="BP40" s="1">
        <v>1</v>
      </c>
    </row>
    <row r="41" spans="1:68" x14ac:dyDescent="0.3">
      <c r="A41" s="1" t="s">
        <v>92</v>
      </c>
      <c r="B41" s="3" t="s">
        <v>62</v>
      </c>
      <c r="C41" s="3" t="s">
        <v>0</v>
      </c>
      <c r="E41" s="1" t="s">
        <v>2</v>
      </c>
      <c r="F41" s="1" t="s">
        <v>49</v>
      </c>
      <c r="G41" s="1" t="s">
        <v>26</v>
      </c>
      <c r="H41" s="1" t="s">
        <v>26</v>
      </c>
      <c r="I41" s="20"/>
      <c r="AE41" s="1">
        <v>0.5</v>
      </c>
      <c r="AG41" s="1">
        <v>0.125</v>
      </c>
      <c r="AH41" s="1">
        <v>0.125</v>
      </c>
      <c r="AJ41" s="1">
        <v>0.25</v>
      </c>
      <c r="BP41" s="1">
        <v>1</v>
      </c>
    </row>
    <row r="42" spans="1:68" x14ac:dyDescent="0.3">
      <c r="A42" s="1" t="s">
        <v>93</v>
      </c>
      <c r="B42" s="3" t="s">
        <v>62</v>
      </c>
      <c r="C42" s="3" t="s">
        <v>0</v>
      </c>
      <c r="E42" s="1" t="s">
        <v>2</v>
      </c>
      <c r="F42" s="1" t="s">
        <v>49</v>
      </c>
      <c r="G42" s="1" t="s">
        <v>26</v>
      </c>
      <c r="H42" s="1" t="s">
        <v>26</v>
      </c>
      <c r="I42" s="20"/>
      <c r="AE42" s="1">
        <v>0.5</v>
      </c>
      <c r="AG42" s="1">
        <v>0.125</v>
      </c>
      <c r="AH42" s="1">
        <v>0.125</v>
      </c>
      <c r="AJ42" s="1">
        <v>0.25</v>
      </c>
      <c r="BP42" s="1">
        <v>1</v>
      </c>
    </row>
    <row r="43" spans="1:68" x14ac:dyDescent="0.3">
      <c r="A43" s="1" t="s">
        <v>94</v>
      </c>
      <c r="B43" s="3" t="s">
        <v>62</v>
      </c>
      <c r="C43" s="3" t="s">
        <v>1</v>
      </c>
      <c r="E43" s="5" t="s">
        <v>2</v>
      </c>
      <c r="F43" s="5" t="s">
        <v>49</v>
      </c>
      <c r="G43" s="1" t="s">
        <v>5</v>
      </c>
      <c r="H43" s="1" t="s">
        <v>10</v>
      </c>
      <c r="I43" s="20"/>
      <c r="AE43" s="1">
        <v>0.5</v>
      </c>
      <c r="AG43" s="1">
        <v>0.125</v>
      </c>
      <c r="AH43" s="1">
        <v>0.125</v>
      </c>
      <c r="AJ43" s="1">
        <v>0.25</v>
      </c>
      <c r="BP43" s="1">
        <v>1</v>
      </c>
    </row>
    <row r="44" spans="1:68" x14ac:dyDescent="0.3">
      <c r="A44" s="1" t="s">
        <v>95</v>
      </c>
      <c r="B44" s="3" t="s">
        <v>62</v>
      </c>
      <c r="C44" s="3" t="s">
        <v>1</v>
      </c>
      <c r="E44" s="5" t="s">
        <v>2</v>
      </c>
      <c r="F44" s="5" t="s">
        <v>49</v>
      </c>
      <c r="G44" s="1" t="s">
        <v>5</v>
      </c>
      <c r="H44" s="1" t="s">
        <v>10</v>
      </c>
      <c r="I44" s="20"/>
      <c r="AE44" s="1">
        <v>0.5</v>
      </c>
      <c r="AG44" s="1">
        <v>0.125</v>
      </c>
      <c r="AH44" s="1">
        <v>0.125</v>
      </c>
      <c r="AJ44" s="1">
        <v>0.25</v>
      </c>
      <c r="BP44" s="1">
        <v>1</v>
      </c>
    </row>
    <row r="45" spans="1:68" x14ac:dyDescent="0.3">
      <c r="A45" s="1" t="s">
        <v>96</v>
      </c>
      <c r="B45" s="3" t="s">
        <v>62</v>
      </c>
      <c r="C45" s="3" t="s">
        <v>1</v>
      </c>
      <c r="E45" s="5" t="s">
        <v>2</v>
      </c>
      <c r="F45" s="5" t="s">
        <v>49</v>
      </c>
      <c r="G45" s="1" t="s">
        <v>5</v>
      </c>
      <c r="H45" s="1" t="s">
        <v>10</v>
      </c>
      <c r="I45" s="20"/>
      <c r="AE45" s="1">
        <v>0.5</v>
      </c>
      <c r="AG45" s="1">
        <v>0.125</v>
      </c>
      <c r="AH45" s="1">
        <v>0.125</v>
      </c>
      <c r="AJ45" s="1">
        <v>0.25</v>
      </c>
      <c r="BP45" s="1">
        <v>1</v>
      </c>
    </row>
    <row r="46" spans="1:68" x14ac:dyDescent="0.3">
      <c r="A46" s="1" t="s">
        <v>97</v>
      </c>
      <c r="B46" s="3" t="s">
        <v>62</v>
      </c>
      <c r="C46" s="3" t="s">
        <v>33</v>
      </c>
      <c r="E46" s="1" t="s">
        <v>2</v>
      </c>
      <c r="F46" s="1" t="s">
        <v>49</v>
      </c>
      <c r="G46" s="5" t="s">
        <v>44</v>
      </c>
      <c r="H46" s="5" t="s">
        <v>2</v>
      </c>
      <c r="I46" s="20"/>
      <c r="AE46" s="1">
        <v>0.5</v>
      </c>
      <c r="AG46" s="1">
        <v>0.125</v>
      </c>
      <c r="AH46" s="1">
        <v>0.125</v>
      </c>
      <c r="AJ46" s="1">
        <v>0.25</v>
      </c>
      <c r="AQ46" s="1">
        <v>0.125</v>
      </c>
      <c r="AY46" s="1">
        <v>6.25E-2</v>
      </c>
      <c r="BK46" s="1">
        <v>0.125</v>
      </c>
      <c r="BL46" s="1">
        <v>0.125</v>
      </c>
      <c r="BN46" s="1">
        <v>0.5625</v>
      </c>
    </row>
    <row r="47" spans="1:68" x14ac:dyDescent="0.3">
      <c r="B47" s="3"/>
      <c r="C47" s="3"/>
      <c r="G47" s="5"/>
      <c r="H47" s="5"/>
      <c r="I47" s="20"/>
    </row>
    <row r="48" spans="1:68" x14ac:dyDescent="0.3">
      <c r="B48" s="3"/>
      <c r="C48" s="3"/>
      <c r="G48" s="5"/>
      <c r="H48" s="5"/>
      <c r="I48" s="20"/>
    </row>
    <row r="49" spans="2:9" x14ac:dyDescent="0.3">
      <c r="B49" s="3"/>
      <c r="C49" s="3"/>
      <c r="G49" s="5"/>
      <c r="H49" s="5"/>
      <c r="I49" s="20"/>
    </row>
    <row r="50" spans="2:9" x14ac:dyDescent="0.3">
      <c r="B50" s="3"/>
      <c r="C50" s="3"/>
      <c r="G50" s="5"/>
      <c r="H50" s="5"/>
      <c r="I50" s="20"/>
    </row>
    <row r="51" spans="2:9" x14ac:dyDescent="0.3">
      <c r="B51" s="3"/>
      <c r="C51" s="3"/>
      <c r="G51" s="5"/>
      <c r="H51" s="5"/>
      <c r="I51" s="20"/>
    </row>
    <row r="52" spans="2:9" x14ac:dyDescent="0.3">
      <c r="B52" s="3"/>
      <c r="C52" s="3"/>
      <c r="E52" s="5"/>
      <c r="F52" s="5"/>
      <c r="G52" s="5"/>
      <c r="H52" s="5"/>
      <c r="I52" s="20"/>
    </row>
    <row r="53" spans="2:9" x14ac:dyDescent="0.3">
      <c r="B53" s="3"/>
      <c r="C53" s="5"/>
      <c r="E53" s="5"/>
      <c r="F53" s="5"/>
      <c r="G53" s="5"/>
      <c r="H53" s="5"/>
      <c r="I53" s="20"/>
    </row>
    <row r="54" spans="2:9" x14ac:dyDescent="0.3">
      <c r="B54" s="3"/>
      <c r="C54" s="3"/>
      <c r="E54" s="5"/>
      <c r="F54" s="5"/>
      <c r="G54" s="5"/>
      <c r="H54" s="5"/>
      <c r="I54" s="20"/>
    </row>
    <row r="55" spans="2:9" x14ac:dyDescent="0.3">
      <c r="B55" s="3"/>
      <c r="C55" s="5"/>
      <c r="E55" s="5"/>
      <c r="F55" s="5"/>
      <c r="G55" s="5"/>
      <c r="H55" s="5"/>
      <c r="I55" s="20"/>
    </row>
    <row r="56" spans="2:9" x14ac:dyDescent="0.3">
      <c r="B56" s="3"/>
      <c r="C56" s="3"/>
      <c r="E56" s="5"/>
      <c r="F56" s="5"/>
      <c r="G56" s="5"/>
      <c r="H56" s="5"/>
      <c r="I56" s="20"/>
    </row>
    <row r="57" spans="2:9" x14ac:dyDescent="0.3">
      <c r="B57" s="3"/>
      <c r="C57" s="5"/>
      <c r="E57" s="5"/>
      <c r="F57" s="5"/>
      <c r="G57" s="5"/>
      <c r="H57" s="5"/>
      <c r="I57" s="20"/>
    </row>
    <row r="58" spans="2:9" x14ac:dyDescent="0.3">
      <c r="B58" s="3"/>
      <c r="C58" s="5"/>
      <c r="E58" s="5"/>
      <c r="F58" s="5"/>
      <c r="G58" s="5"/>
      <c r="H58" s="5"/>
      <c r="I58" s="20"/>
    </row>
    <row r="59" spans="2:9" x14ac:dyDescent="0.3">
      <c r="B59" s="3"/>
      <c r="C59" s="3"/>
      <c r="E59" s="5"/>
      <c r="F59" s="5"/>
      <c r="G59" s="5"/>
      <c r="H59" s="5"/>
      <c r="I59" s="20"/>
    </row>
    <row r="60" spans="2:9" x14ac:dyDescent="0.3">
      <c r="B60" s="3"/>
      <c r="C60" s="3"/>
      <c r="E60" s="5"/>
      <c r="F60" s="5"/>
      <c r="G60" s="5"/>
      <c r="H60" s="5"/>
      <c r="I60" s="20"/>
    </row>
    <row r="61" spans="2:9" x14ac:dyDescent="0.3">
      <c r="B61" s="3"/>
      <c r="C61" s="3"/>
      <c r="E61" s="5"/>
      <c r="F61" s="5"/>
      <c r="G61" s="5"/>
      <c r="H61" s="5"/>
      <c r="I61" s="20"/>
    </row>
    <row r="62" spans="2:9" x14ac:dyDescent="0.3">
      <c r="B62" s="3"/>
      <c r="C62" s="3"/>
      <c r="E62" s="5"/>
      <c r="F62" s="5"/>
      <c r="I62" s="20"/>
    </row>
    <row r="63" spans="2:9" x14ac:dyDescent="0.3">
      <c r="B63" s="3"/>
      <c r="C63" s="3"/>
      <c r="E63" s="5"/>
      <c r="F63" s="5"/>
      <c r="I63" s="20"/>
    </row>
    <row r="64" spans="2:9" x14ac:dyDescent="0.3">
      <c r="B64" s="3"/>
      <c r="C64" s="3"/>
      <c r="E64" s="5"/>
      <c r="F64" s="5"/>
      <c r="G64" s="5"/>
      <c r="H64" s="5"/>
      <c r="I64" s="20"/>
    </row>
    <row r="65" spans="2:9" x14ac:dyDescent="0.3">
      <c r="B65" s="3"/>
      <c r="C65" s="3"/>
      <c r="E65" s="5"/>
      <c r="F65" s="5"/>
      <c r="G65" s="5"/>
      <c r="H65" s="5"/>
      <c r="I65" s="20"/>
    </row>
    <row r="66" spans="2:9" x14ac:dyDescent="0.3">
      <c r="B66" s="5"/>
      <c r="C66" s="3"/>
      <c r="E66" s="5"/>
      <c r="F66" s="5"/>
      <c r="G66" s="5"/>
      <c r="H66" s="5"/>
      <c r="I66" s="20"/>
    </row>
    <row r="67" spans="2:9" x14ac:dyDescent="0.3">
      <c r="B67" s="5"/>
      <c r="C67" s="3"/>
      <c r="E67" s="5"/>
      <c r="F67" s="5"/>
      <c r="G67" s="5"/>
      <c r="H67" s="5"/>
      <c r="I67" s="20"/>
    </row>
    <row r="68" spans="2:9" x14ac:dyDescent="0.3">
      <c r="B68" s="5"/>
      <c r="C68" s="3"/>
      <c r="E68" s="5"/>
      <c r="F68" s="5"/>
      <c r="G68" s="5"/>
      <c r="H68" s="5"/>
      <c r="I68" s="20"/>
    </row>
    <row r="69" spans="2:9" x14ac:dyDescent="0.3">
      <c r="B69" s="5"/>
      <c r="C69" s="3"/>
      <c r="E69" s="5"/>
      <c r="F69" s="5"/>
      <c r="G69" s="5"/>
      <c r="H69" s="5"/>
      <c r="I69" s="20"/>
    </row>
    <row r="70" spans="2:9" x14ac:dyDescent="0.3">
      <c r="B70" s="5"/>
      <c r="C70" s="3"/>
      <c r="E70" s="5"/>
      <c r="F70" s="5"/>
      <c r="I70" s="20"/>
    </row>
    <row r="71" spans="2:9" x14ac:dyDescent="0.3">
      <c r="B71" s="5"/>
      <c r="C71" s="3"/>
      <c r="E71" s="5"/>
      <c r="F71" s="5"/>
      <c r="I71" s="20"/>
    </row>
    <row r="72" spans="2:9" x14ac:dyDescent="0.3">
      <c r="B72" s="5"/>
      <c r="C72" s="3"/>
      <c r="E72" s="5"/>
      <c r="F72" s="5"/>
      <c r="G72" s="5"/>
      <c r="H72" s="5"/>
      <c r="I72" s="20"/>
    </row>
    <row r="73" spans="2:9" x14ac:dyDescent="0.3">
      <c r="B73" s="5"/>
      <c r="C73" s="3"/>
      <c r="E73" s="5"/>
      <c r="F73" s="5"/>
      <c r="G73" s="5"/>
      <c r="H73" s="5"/>
      <c r="I73" s="20"/>
    </row>
    <row r="74" spans="2:9" x14ac:dyDescent="0.3">
      <c r="B74" s="3"/>
      <c r="C74" s="3"/>
      <c r="E74" s="5"/>
      <c r="F74" s="5"/>
      <c r="G74" s="5"/>
      <c r="H74" s="5"/>
      <c r="I74" s="20"/>
    </row>
    <row r="75" spans="2:9" x14ac:dyDescent="0.3">
      <c r="B75" s="3"/>
      <c r="C75" s="3"/>
      <c r="E75" s="5"/>
      <c r="F75" s="5"/>
      <c r="G75" s="5"/>
      <c r="H75" s="5"/>
      <c r="I75" s="20"/>
    </row>
    <row r="76" spans="2:9" x14ac:dyDescent="0.3">
      <c r="B76" s="3"/>
      <c r="C76" s="3"/>
      <c r="E76" s="5"/>
      <c r="F76" s="5"/>
      <c r="G76" s="5"/>
      <c r="H76" s="5"/>
      <c r="I76" s="20"/>
    </row>
    <row r="77" spans="2:9" x14ac:dyDescent="0.3">
      <c r="B77" s="3"/>
      <c r="C77" s="3"/>
      <c r="E77" s="5"/>
      <c r="F77" s="5"/>
      <c r="I77" s="20"/>
    </row>
    <row r="78" spans="2:9" x14ac:dyDescent="0.3">
      <c r="B78" s="3"/>
      <c r="C78" s="3"/>
      <c r="E78" s="5"/>
      <c r="F78" s="5"/>
      <c r="G78" s="5"/>
      <c r="H78" s="5"/>
      <c r="I78" s="20"/>
    </row>
    <row r="79" spans="2:9" x14ac:dyDescent="0.3">
      <c r="B79" s="3"/>
      <c r="C79" s="3"/>
      <c r="E79" s="5"/>
      <c r="F79" s="5"/>
      <c r="I79" s="20"/>
    </row>
    <row r="80" spans="2:9" x14ac:dyDescent="0.3">
      <c r="B80" s="3"/>
      <c r="C80" s="3"/>
      <c r="E80" s="5"/>
      <c r="F80" s="5"/>
      <c r="G80" s="5"/>
      <c r="H80" s="5"/>
      <c r="I80" s="20"/>
    </row>
    <row r="81" spans="2:9" x14ac:dyDescent="0.3">
      <c r="B81" s="3"/>
      <c r="C81" s="3"/>
      <c r="G81" s="5"/>
      <c r="H81" s="5"/>
      <c r="I81" s="20"/>
    </row>
    <row r="82" spans="2:9" x14ac:dyDescent="0.3">
      <c r="B82" s="3"/>
      <c r="C82" s="3"/>
      <c r="I82" s="20"/>
    </row>
    <row r="83" spans="2:9" x14ac:dyDescent="0.3">
      <c r="B83" s="3"/>
      <c r="C83" s="3"/>
      <c r="E83" s="5"/>
      <c r="F83" s="5"/>
      <c r="G83" s="5"/>
      <c r="H83" s="5"/>
      <c r="I83" s="20"/>
    </row>
    <row r="84" spans="2:9" x14ac:dyDescent="0.3">
      <c r="B84" s="3"/>
      <c r="C84" s="3"/>
      <c r="E84" s="5"/>
      <c r="F84" s="5"/>
      <c r="G84" s="5"/>
      <c r="H84" s="5"/>
      <c r="I84" s="20"/>
    </row>
    <row r="85" spans="2:9" x14ac:dyDescent="0.3">
      <c r="B85" s="3"/>
      <c r="C85" s="3"/>
      <c r="E85" s="5"/>
      <c r="F85" s="5"/>
      <c r="I85" s="20"/>
    </row>
    <row r="86" spans="2:9" x14ac:dyDescent="0.3">
      <c r="B86" s="3"/>
      <c r="C86" s="3"/>
      <c r="E86" s="5"/>
      <c r="F86" s="5"/>
      <c r="G86" s="5"/>
      <c r="H86" s="5"/>
      <c r="I86" s="20"/>
    </row>
    <row r="87" spans="2:9" x14ac:dyDescent="0.3">
      <c r="B87" s="3"/>
      <c r="C87" s="3"/>
      <c r="E87" s="5"/>
      <c r="F87" s="5"/>
      <c r="I87" s="20"/>
    </row>
    <row r="88" spans="2:9" x14ac:dyDescent="0.3">
      <c r="B88" s="3"/>
      <c r="C88" s="3"/>
      <c r="E88" s="5"/>
      <c r="F88" s="5"/>
      <c r="G88" s="5"/>
      <c r="H88" s="5"/>
      <c r="I88" s="20"/>
    </row>
    <row r="89" spans="2:9" x14ac:dyDescent="0.3">
      <c r="B89" s="3"/>
      <c r="C89" s="3"/>
      <c r="G89" s="5"/>
      <c r="H89" s="5"/>
      <c r="I89" s="20"/>
    </row>
    <row r="90" spans="2:9" x14ac:dyDescent="0.3">
      <c r="B90" s="3"/>
      <c r="C90" s="3"/>
      <c r="G90" s="5"/>
      <c r="H90" s="5"/>
      <c r="I90" s="20"/>
    </row>
    <row r="91" spans="2:9" x14ac:dyDescent="0.3">
      <c r="B91" s="3"/>
      <c r="C91" s="3"/>
      <c r="G91" s="5"/>
      <c r="H91" s="5"/>
      <c r="I91" s="20"/>
    </row>
    <row r="92" spans="2:9" x14ac:dyDescent="0.3">
      <c r="B92" s="3"/>
      <c r="C92" s="3"/>
      <c r="G92" s="5"/>
      <c r="H92" s="5"/>
      <c r="I92" s="20"/>
    </row>
    <row r="93" spans="2:9" x14ac:dyDescent="0.3">
      <c r="B93" s="3"/>
      <c r="C93" s="3"/>
      <c r="G93" s="5"/>
      <c r="H93" s="5"/>
      <c r="I93" s="20"/>
    </row>
    <row r="94" spans="2:9" x14ac:dyDescent="0.3">
      <c r="B94" s="3"/>
      <c r="C94" s="3"/>
      <c r="G94" s="5"/>
      <c r="H94" s="5"/>
      <c r="I94" s="20"/>
    </row>
    <row r="95" spans="2:9" x14ac:dyDescent="0.3">
      <c r="B95" s="3"/>
      <c r="C95" s="3"/>
      <c r="G95" s="5"/>
      <c r="H95" s="5"/>
      <c r="I95" s="20"/>
    </row>
    <row r="96" spans="2:9" x14ac:dyDescent="0.3">
      <c r="B96" s="3"/>
      <c r="C96" s="3"/>
      <c r="G96" s="5"/>
      <c r="H96" s="5"/>
      <c r="I96" s="20"/>
    </row>
    <row r="97" spans="2:9" x14ac:dyDescent="0.3">
      <c r="B97" s="3"/>
      <c r="C97" s="3"/>
      <c r="E97" s="5"/>
      <c r="F97" s="5"/>
      <c r="G97" s="5"/>
      <c r="H97" s="5"/>
      <c r="I97" s="20"/>
    </row>
    <row r="98" spans="2:9" x14ac:dyDescent="0.3">
      <c r="B98" s="3"/>
      <c r="C98" s="3"/>
      <c r="E98" s="5"/>
      <c r="F98" s="5"/>
      <c r="G98" s="5"/>
      <c r="H98" s="5"/>
      <c r="I98" s="20"/>
    </row>
    <row r="99" spans="2:9" x14ac:dyDescent="0.3">
      <c r="B99" s="3"/>
      <c r="C99" s="3"/>
      <c r="I99" s="20"/>
    </row>
    <row r="100" spans="2:9" x14ac:dyDescent="0.3">
      <c r="B100" s="3"/>
      <c r="C100" s="3"/>
      <c r="I100" s="20"/>
    </row>
    <row r="101" spans="2:9" x14ac:dyDescent="0.3">
      <c r="B101" s="3"/>
      <c r="C101" s="3"/>
      <c r="I101" s="20"/>
    </row>
    <row r="102" spans="2:9" x14ac:dyDescent="0.3">
      <c r="B102" s="5"/>
      <c r="C102" s="3"/>
      <c r="E102" s="5"/>
      <c r="F102" s="5"/>
      <c r="I102" s="20"/>
    </row>
    <row r="103" spans="2:9" x14ac:dyDescent="0.3">
      <c r="B103" s="5"/>
      <c r="C103" s="3"/>
      <c r="E103" s="5"/>
      <c r="F103" s="5"/>
      <c r="I103" s="20"/>
    </row>
    <row r="104" spans="2:9" x14ac:dyDescent="0.3">
      <c r="B104" s="3"/>
      <c r="C104" s="3"/>
      <c r="E104" s="5"/>
      <c r="F104" s="5"/>
      <c r="I104" s="20"/>
    </row>
    <row r="105" spans="2:9" x14ac:dyDescent="0.3">
      <c r="B105" s="5"/>
      <c r="C105" s="3"/>
      <c r="E105" s="5"/>
      <c r="F105" s="5"/>
      <c r="G105" s="5"/>
      <c r="H105" s="5"/>
      <c r="I105" s="20"/>
    </row>
    <row r="106" spans="2:9" x14ac:dyDescent="0.3">
      <c r="B106" s="5"/>
      <c r="C106" s="3"/>
      <c r="E106" s="5"/>
      <c r="F106" s="5"/>
      <c r="G106" s="5"/>
      <c r="H106" s="5"/>
      <c r="I106" s="20"/>
    </row>
    <row r="107" spans="2:9" x14ac:dyDescent="0.3">
      <c r="B107" s="5"/>
      <c r="C107" s="3"/>
      <c r="E107" s="5"/>
      <c r="F107" s="5"/>
      <c r="G107" s="5"/>
      <c r="H107" s="5"/>
      <c r="I107" s="20"/>
    </row>
    <row r="108" spans="2:9" x14ac:dyDescent="0.3">
      <c r="B108" s="5"/>
      <c r="C108" s="3"/>
      <c r="E108" s="5"/>
      <c r="F108" s="5"/>
      <c r="I108" s="20"/>
    </row>
    <row r="109" spans="2:9" x14ac:dyDescent="0.3">
      <c r="B109" s="5"/>
      <c r="C109" s="3"/>
      <c r="E109" s="5"/>
      <c r="F109" s="5"/>
      <c r="I109" s="20"/>
    </row>
    <row r="110" spans="2:9" x14ac:dyDescent="0.3">
      <c r="B110" s="5"/>
      <c r="C110" s="3"/>
      <c r="E110" s="5"/>
      <c r="F110" s="5"/>
      <c r="I110" s="20"/>
    </row>
    <row r="111" spans="2:9" x14ac:dyDescent="0.3">
      <c r="B111" s="5"/>
      <c r="C111" s="3"/>
      <c r="E111" s="5"/>
      <c r="F111" s="5"/>
      <c r="G111" s="5"/>
      <c r="H111" s="5"/>
      <c r="I111" s="20"/>
    </row>
    <row r="112" spans="2:9" x14ac:dyDescent="0.3">
      <c r="B112" s="5"/>
      <c r="C112" s="3"/>
      <c r="E112" s="5"/>
      <c r="F112" s="5"/>
      <c r="G112" s="5"/>
      <c r="H112" s="5"/>
      <c r="I112" s="20"/>
    </row>
    <row r="113" spans="2:9" x14ac:dyDescent="0.3">
      <c r="B113" s="5"/>
      <c r="C113" s="3"/>
      <c r="E113" s="5"/>
      <c r="F113" s="5"/>
      <c r="G113" s="5"/>
      <c r="H113" s="5"/>
      <c r="I113" s="20"/>
    </row>
    <row r="114" spans="2:9" x14ac:dyDescent="0.3">
      <c r="B114" s="3"/>
      <c r="C114" s="5"/>
      <c r="E114" s="5"/>
      <c r="F114" s="5"/>
      <c r="G114" s="5"/>
      <c r="H114" s="5"/>
      <c r="I114" s="20"/>
    </row>
    <row r="115" spans="2:9" x14ac:dyDescent="0.3">
      <c r="B115" s="3"/>
      <c r="C115" s="3"/>
      <c r="E115" s="5"/>
      <c r="F115" s="5"/>
      <c r="G115" s="5"/>
      <c r="H115" s="5"/>
      <c r="I115" s="20"/>
    </row>
    <row r="116" spans="2:9" x14ac:dyDescent="0.3">
      <c r="B116" s="3"/>
      <c r="C116" s="3"/>
      <c r="E116" s="5"/>
      <c r="F116" s="5"/>
      <c r="G116" s="5"/>
      <c r="H116" s="5"/>
      <c r="I116" s="20"/>
    </row>
    <row r="117" spans="2:9" x14ac:dyDescent="0.3">
      <c r="B117" s="3"/>
      <c r="C117" s="3"/>
      <c r="E117" s="5"/>
      <c r="F117" s="5"/>
      <c r="I117" s="20"/>
    </row>
    <row r="118" spans="2:9" x14ac:dyDescent="0.3">
      <c r="B118" s="3"/>
      <c r="C118" s="3"/>
      <c r="E118" s="5"/>
      <c r="F118" s="5"/>
      <c r="I118" s="20"/>
    </row>
    <row r="119" spans="2:9" x14ac:dyDescent="0.3">
      <c r="B119" s="3"/>
      <c r="C119" s="3"/>
      <c r="E119" s="5"/>
      <c r="F119" s="5"/>
      <c r="I119" s="20"/>
    </row>
    <row r="120" spans="2:9" x14ac:dyDescent="0.3">
      <c r="B120" s="3"/>
      <c r="C120" s="3"/>
      <c r="E120" s="5"/>
      <c r="F120" s="5"/>
      <c r="G120" s="5"/>
      <c r="H120" s="5"/>
      <c r="I120" s="20"/>
    </row>
    <row r="121" spans="2:9" x14ac:dyDescent="0.3">
      <c r="B121" s="3"/>
      <c r="C121" s="3"/>
      <c r="E121" s="5"/>
      <c r="F121" s="5"/>
      <c r="G121" s="5"/>
      <c r="H121" s="5"/>
      <c r="I121" s="20"/>
    </row>
    <row r="122" spans="2:9" x14ac:dyDescent="0.3">
      <c r="B122" s="3"/>
      <c r="C122" s="3"/>
      <c r="E122" s="5"/>
      <c r="F122" s="5"/>
      <c r="G122" s="5"/>
      <c r="H122" s="5"/>
      <c r="I122" s="20"/>
    </row>
    <row r="123" spans="2:9" x14ac:dyDescent="0.3">
      <c r="B123" s="3"/>
      <c r="C123" s="3"/>
      <c r="E123" s="5"/>
      <c r="F123" s="5"/>
      <c r="I123" s="20"/>
    </row>
    <row r="124" spans="2:9" x14ac:dyDescent="0.3">
      <c r="B124" s="3"/>
      <c r="C124" s="3"/>
      <c r="E124" s="5"/>
      <c r="F124" s="5"/>
      <c r="I124" s="20"/>
    </row>
    <row r="125" spans="2:9" x14ac:dyDescent="0.3">
      <c r="B125" s="3"/>
      <c r="C125" s="3"/>
      <c r="I125" s="20"/>
    </row>
    <row r="126" spans="2:9" x14ac:dyDescent="0.3">
      <c r="B126" s="3"/>
      <c r="C126" s="3"/>
      <c r="G126" s="5"/>
      <c r="H126" s="5"/>
      <c r="I126" s="20"/>
    </row>
    <row r="127" spans="2:9" x14ac:dyDescent="0.3">
      <c r="B127" s="3"/>
      <c r="C127" s="3"/>
      <c r="G127" s="5"/>
      <c r="H127" s="5"/>
      <c r="I127" s="20"/>
    </row>
    <row r="128" spans="2:9" x14ac:dyDescent="0.3">
      <c r="B128" s="3"/>
      <c r="C128" s="5"/>
      <c r="G128" s="5"/>
      <c r="H128" s="5"/>
      <c r="I128" s="20"/>
    </row>
    <row r="129" spans="2:9" x14ac:dyDescent="0.3">
      <c r="B129" s="3"/>
      <c r="C129" s="3"/>
      <c r="G129" s="5"/>
      <c r="H129" s="5"/>
      <c r="I129" s="20"/>
    </row>
    <row r="130" spans="2:9" x14ac:dyDescent="0.3">
      <c r="B130" s="3"/>
      <c r="C130" s="3"/>
      <c r="I130" s="20"/>
    </row>
    <row r="131" spans="2:9" x14ac:dyDescent="0.3">
      <c r="B131" s="3"/>
      <c r="C131" s="3"/>
      <c r="I131" s="20"/>
    </row>
    <row r="132" spans="2:9" x14ac:dyDescent="0.3">
      <c r="B132" s="3"/>
      <c r="C132" s="3"/>
      <c r="I132" s="20"/>
    </row>
    <row r="133" spans="2:9" x14ac:dyDescent="0.3">
      <c r="B133" s="3"/>
      <c r="C133" s="3"/>
      <c r="I133" s="20"/>
    </row>
    <row r="134" spans="2:9" x14ac:dyDescent="0.3">
      <c r="B134" s="3"/>
      <c r="C134" s="3"/>
      <c r="I134" s="20"/>
    </row>
    <row r="135" spans="2:9" x14ac:dyDescent="0.3">
      <c r="B135" s="3"/>
      <c r="C135" s="3"/>
      <c r="I135" s="20"/>
    </row>
    <row r="136" spans="2:9" x14ac:dyDescent="0.3">
      <c r="B136" s="3"/>
      <c r="C136" s="3"/>
      <c r="G136" s="5"/>
      <c r="H136" s="5"/>
      <c r="I136" s="20"/>
    </row>
    <row r="137" spans="2:9" x14ac:dyDescent="0.3">
      <c r="B137" s="3"/>
      <c r="C137" s="3"/>
      <c r="G137" s="5"/>
      <c r="H137" s="5"/>
      <c r="I137" s="20"/>
    </row>
    <row r="138" spans="2:9" x14ac:dyDescent="0.3">
      <c r="B138" s="3"/>
      <c r="C138" s="3"/>
      <c r="G138" s="5"/>
      <c r="H138" s="5"/>
      <c r="I138" s="20"/>
    </row>
    <row r="139" spans="2:9" x14ac:dyDescent="0.3">
      <c r="B139" s="3"/>
      <c r="C139" s="3"/>
      <c r="I139" s="20"/>
    </row>
    <row r="140" spans="2:9" s="5" customFormat="1" x14ac:dyDescent="0.3">
      <c r="B140" s="3"/>
      <c r="C140" s="3"/>
      <c r="I140" s="20"/>
    </row>
    <row r="141" spans="2:9" x14ac:dyDescent="0.3">
      <c r="B141" s="3"/>
      <c r="C141" s="3"/>
      <c r="G141" s="5"/>
      <c r="H141" s="5"/>
      <c r="I141" s="20"/>
    </row>
    <row r="142" spans="2:9" x14ac:dyDescent="0.3">
      <c r="B142" s="3"/>
      <c r="C142" s="3"/>
      <c r="G142" s="5"/>
      <c r="H142" s="5"/>
      <c r="I142" s="20"/>
    </row>
    <row r="143" spans="2:9" x14ac:dyDescent="0.3">
      <c r="B143" s="3"/>
      <c r="C143" s="3"/>
      <c r="I143" s="20"/>
    </row>
    <row r="144" spans="2:9" x14ac:dyDescent="0.3">
      <c r="B144" s="3"/>
      <c r="C144" s="3"/>
      <c r="I144" s="20"/>
    </row>
    <row r="145" spans="2:9" x14ac:dyDescent="0.3">
      <c r="B145" s="3"/>
      <c r="C145" s="3"/>
      <c r="I145" s="20"/>
    </row>
    <row r="146" spans="2:9" x14ac:dyDescent="0.3">
      <c r="B146" s="3"/>
      <c r="C146" s="3"/>
      <c r="G146" s="5"/>
      <c r="H146" s="5"/>
      <c r="I146" s="20"/>
    </row>
    <row r="147" spans="2:9" x14ac:dyDescent="0.3">
      <c r="B147" s="3"/>
      <c r="C147" s="3"/>
      <c r="G147" s="5"/>
      <c r="H147" s="5"/>
      <c r="I147" s="20"/>
    </row>
    <row r="148" spans="2:9" x14ac:dyDescent="0.3">
      <c r="B148" s="3"/>
      <c r="C148" s="3"/>
      <c r="G148" s="5"/>
      <c r="H148" s="5"/>
      <c r="I148" s="20"/>
    </row>
    <row r="149" spans="2:9" x14ac:dyDescent="0.3">
      <c r="B149" s="3"/>
      <c r="C149" s="3"/>
      <c r="G149" s="5"/>
      <c r="H149" s="5"/>
      <c r="I149" s="20"/>
    </row>
    <row r="150" spans="2:9" x14ac:dyDescent="0.3">
      <c r="B150" s="3"/>
      <c r="C150" s="3"/>
      <c r="G150" s="5"/>
      <c r="H150" s="5"/>
      <c r="I150" s="20"/>
    </row>
    <row r="151" spans="2:9" x14ac:dyDescent="0.3">
      <c r="B151" s="3"/>
      <c r="C151" s="3"/>
      <c r="G151" s="5"/>
      <c r="H151" s="5"/>
      <c r="I151" s="20"/>
    </row>
    <row r="152" spans="2:9" x14ac:dyDescent="0.3">
      <c r="B152" s="3"/>
      <c r="C152" s="3"/>
      <c r="G152" s="5"/>
      <c r="H152" s="5"/>
      <c r="I152" s="20"/>
    </row>
    <row r="153" spans="2:9" x14ac:dyDescent="0.3">
      <c r="B153" s="3"/>
      <c r="C153" s="3"/>
      <c r="I153" s="20"/>
    </row>
    <row r="154" spans="2:9" x14ac:dyDescent="0.3">
      <c r="B154" s="3"/>
      <c r="C154" s="3"/>
      <c r="I154" s="20"/>
    </row>
    <row r="155" spans="2:9" x14ac:dyDescent="0.3">
      <c r="B155" s="3"/>
      <c r="C155" s="3"/>
      <c r="I155" s="20"/>
    </row>
    <row r="156" spans="2:9" x14ac:dyDescent="0.3">
      <c r="B156" s="3"/>
      <c r="C156" s="3"/>
      <c r="G156" s="5"/>
      <c r="H156" s="5"/>
      <c r="I156" s="20"/>
    </row>
    <row r="157" spans="2:9" x14ac:dyDescent="0.3">
      <c r="B157" s="3"/>
      <c r="C157" s="3"/>
      <c r="G157" s="5"/>
      <c r="H157" s="5"/>
      <c r="I157" s="20"/>
    </row>
    <row r="158" spans="2:9" x14ac:dyDescent="0.3">
      <c r="B158" s="3"/>
      <c r="C158" s="3"/>
      <c r="G158" s="5"/>
      <c r="H158" s="5"/>
      <c r="I158" s="20"/>
    </row>
    <row r="159" spans="2:9" x14ac:dyDescent="0.3">
      <c r="B159" s="3"/>
      <c r="C159" s="3"/>
      <c r="G159" s="5"/>
      <c r="H159" s="5"/>
      <c r="I159" s="20"/>
    </row>
    <row r="160" spans="2:9" x14ac:dyDescent="0.3">
      <c r="B160" s="3"/>
      <c r="C160" s="3"/>
      <c r="G160" s="5"/>
      <c r="H160" s="5"/>
      <c r="I160" s="20"/>
    </row>
    <row r="161" spans="2:9" x14ac:dyDescent="0.3">
      <c r="B161" s="3"/>
      <c r="C161" s="3"/>
      <c r="E161" s="5"/>
      <c r="F161" s="5"/>
      <c r="I161" s="20"/>
    </row>
    <row r="162" spans="2:9" x14ac:dyDescent="0.3">
      <c r="B162" s="3"/>
      <c r="C162" s="3"/>
      <c r="G162" s="5"/>
      <c r="H162" s="5"/>
      <c r="I162" s="20"/>
    </row>
    <row r="163" spans="2:9" x14ac:dyDescent="0.3">
      <c r="B163" s="3"/>
      <c r="C163" s="3"/>
      <c r="G163" s="5"/>
      <c r="H163" s="5"/>
      <c r="I163" s="20"/>
    </row>
    <row r="164" spans="2:9" x14ac:dyDescent="0.3">
      <c r="B164" s="3"/>
      <c r="C164" s="3"/>
      <c r="G164" s="5"/>
      <c r="H164" s="5"/>
      <c r="I164" s="20"/>
    </row>
    <row r="165" spans="2:9" x14ac:dyDescent="0.3">
      <c r="B165" s="3"/>
      <c r="C165" s="3"/>
      <c r="G165" s="5"/>
      <c r="H165" s="5"/>
      <c r="I165" s="20"/>
    </row>
    <row r="166" spans="2:9" x14ac:dyDescent="0.3">
      <c r="B166" s="3"/>
      <c r="C166" s="3"/>
      <c r="G166" s="5"/>
      <c r="H166" s="5"/>
      <c r="I166" s="20"/>
    </row>
    <row r="167" spans="2:9" x14ac:dyDescent="0.3">
      <c r="B167" s="3"/>
      <c r="C167" s="3"/>
      <c r="G167" s="5"/>
      <c r="H167" s="5"/>
      <c r="I167" s="20"/>
    </row>
    <row r="168" spans="2:9" x14ac:dyDescent="0.3">
      <c r="B168" s="3"/>
      <c r="C168" s="3"/>
      <c r="G168" s="5"/>
      <c r="H168" s="5"/>
      <c r="I168" s="20"/>
    </row>
    <row r="169" spans="2:9" x14ac:dyDescent="0.3">
      <c r="B169" s="3"/>
      <c r="C169" s="3"/>
      <c r="G169" s="5"/>
      <c r="H169" s="5"/>
      <c r="I169" s="20"/>
    </row>
    <row r="170" spans="2:9" x14ac:dyDescent="0.3">
      <c r="B170" s="3"/>
      <c r="C170" s="3"/>
      <c r="G170" s="5"/>
      <c r="H170" s="5"/>
      <c r="I170" s="20"/>
    </row>
    <row r="171" spans="2:9" x14ac:dyDescent="0.3">
      <c r="B171" s="3"/>
      <c r="C171" s="3"/>
      <c r="G171" s="5"/>
      <c r="H171" s="5"/>
      <c r="I171" s="20"/>
    </row>
    <row r="172" spans="2:9" x14ac:dyDescent="0.3">
      <c r="B172" s="3"/>
      <c r="C172" s="3"/>
      <c r="G172" s="5"/>
      <c r="H172" s="5"/>
      <c r="I172" s="20"/>
    </row>
    <row r="173" spans="2:9" x14ac:dyDescent="0.3">
      <c r="B173" s="3"/>
      <c r="C173" s="3"/>
      <c r="G173" s="5"/>
      <c r="H173" s="5"/>
      <c r="I173" s="20"/>
    </row>
    <row r="174" spans="2:9" x14ac:dyDescent="0.3">
      <c r="B174" s="3"/>
      <c r="C174" s="3"/>
      <c r="G174" s="5"/>
      <c r="H174" s="5"/>
      <c r="I174" s="20"/>
    </row>
    <row r="175" spans="2:9" x14ac:dyDescent="0.3">
      <c r="B175" s="3"/>
      <c r="C175" s="3"/>
      <c r="G175" s="5"/>
      <c r="H175" s="5"/>
      <c r="I175" s="20"/>
    </row>
    <row r="176" spans="2:9" x14ac:dyDescent="0.3">
      <c r="B176" s="3"/>
      <c r="C176" s="3"/>
      <c r="G176" s="5"/>
      <c r="H176" s="5"/>
      <c r="I176" s="20"/>
    </row>
    <row r="177" spans="2:66" x14ac:dyDescent="0.3">
      <c r="B177" s="3"/>
      <c r="C177" s="3"/>
      <c r="G177" s="5"/>
      <c r="H177" s="5"/>
      <c r="I177" s="20"/>
    </row>
    <row r="178" spans="2:66" x14ac:dyDescent="0.3">
      <c r="B178" s="3"/>
      <c r="C178" s="3"/>
      <c r="G178" s="5"/>
      <c r="H178" s="5"/>
      <c r="I178" s="20"/>
    </row>
    <row r="179" spans="2:66" x14ac:dyDescent="0.3">
      <c r="B179" s="3"/>
      <c r="C179" s="3"/>
      <c r="I179" s="20"/>
      <c r="BK179" s="5"/>
      <c r="BL179" s="5"/>
      <c r="BN179" s="5"/>
    </row>
    <row r="180" spans="2:66" x14ac:dyDescent="0.3">
      <c r="B180" s="3"/>
      <c r="C180" s="3"/>
      <c r="I180" s="20"/>
    </row>
    <row r="181" spans="2:66" x14ac:dyDescent="0.3">
      <c r="B181" s="3"/>
      <c r="C181" s="3"/>
      <c r="I181" s="20"/>
    </row>
    <row r="182" spans="2:66" x14ac:dyDescent="0.3">
      <c r="B182" s="3"/>
      <c r="C182" s="3"/>
      <c r="I182" s="20"/>
    </row>
    <row r="183" spans="2:66" x14ac:dyDescent="0.3">
      <c r="B183" s="3"/>
      <c r="C183" s="3"/>
      <c r="I183" s="20"/>
      <c r="AG183" s="5"/>
      <c r="AH183" s="5"/>
      <c r="AJ183" s="5"/>
      <c r="BK183" s="5"/>
      <c r="BL183" s="5"/>
      <c r="BN183" s="5"/>
    </row>
    <row r="184" spans="2:66" x14ac:dyDescent="0.3">
      <c r="B184" s="3"/>
      <c r="C184" s="3"/>
      <c r="I184" s="20"/>
      <c r="AG184" s="5"/>
      <c r="AH184" s="5"/>
      <c r="AJ184" s="5"/>
    </row>
    <row r="185" spans="2:66" x14ac:dyDescent="0.3">
      <c r="B185" s="3"/>
      <c r="C185" s="3"/>
      <c r="I185" s="20"/>
      <c r="AG185" s="5"/>
      <c r="AH185" s="5"/>
      <c r="AJ185" s="5"/>
    </row>
    <row r="186" spans="2:66" x14ac:dyDescent="0.3">
      <c r="B186" s="3"/>
      <c r="C186" s="3"/>
      <c r="I186" s="20"/>
      <c r="AG186" s="5"/>
      <c r="AH186" s="5"/>
      <c r="AJ186" s="5"/>
      <c r="BK186" s="5"/>
      <c r="BL186" s="5"/>
      <c r="BN186" s="5"/>
    </row>
    <row r="187" spans="2:66" x14ac:dyDescent="0.3">
      <c r="B187" s="3"/>
      <c r="C187" s="3"/>
      <c r="I187" s="20"/>
      <c r="AG187" s="5"/>
      <c r="AH187" s="5"/>
      <c r="AJ187" s="5"/>
      <c r="BK187" s="5"/>
      <c r="BL187" s="5"/>
      <c r="BN187" s="5"/>
    </row>
    <row r="188" spans="2:66" x14ac:dyDescent="0.3">
      <c r="B188" s="3"/>
      <c r="C188" s="3"/>
      <c r="I188" s="20"/>
    </row>
    <row r="189" spans="2:66" x14ac:dyDescent="0.3">
      <c r="B189" s="3"/>
      <c r="C189" s="3"/>
      <c r="I189" s="20"/>
      <c r="AG189" s="5"/>
      <c r="AH189" s="5"/>
      <c r="AJ189" s="5"/>
    </row>
    <row r="190" spans="2:66" x14ac:dyDescent="0.3">
      <c r="B190" s="3"/>
      <c r="C190" s="3"/>
      <c r="I190" s="20"/>
      <c r="AG190" s="5"/>
      <c r="AH190" s="5"/>
      <c r="AJ190" s="5"/>
      <c r="BK190" s="5"/>
      <c r="BL190" s="5"/>
      <c r="BN190" s="5"/>
    </row>
    <row r="191" spans="2:66" x14ac:dyDescent="0.3">
      <c r="B191" s="3"/>
      <c r="C191" s="3"/>
      <c r="I191" s="20"/>
    </row>
    <row r="192" spans="2:66" x14ac:dyDescent="0.3">
      <c r="B192" s="3"/>
      <c r="C192" s="3"/>
      <c r="I192" s="20"/>
    </row>
    <row r="193" spans="2:66" x14ac:dyDescent="0.3">
      <c r="B193" s="3"/>
      <c r="C193" s="3"/>
      <c r="I193" s="20"/>
      <c r="AG193" s="5"/>
      <c r="AH193" s="5"/>
      <c r="AJ193" s="5"/>
      <c r="BK193" s="5"/>
      <c r="BL193" s="5"/>
      <c r="BN193" s="5"/>
    </row>
    <row r="194" spans="2:66" x14ac:dyDescent="0.3">
      <c r="B194" s="3"/>
      <c r="C194" s="3"/>
      <c r="I194" s="20"/>
      <c r="AG194" s="5"/>
      <c r="AH194" s="5"/>
      <c r="AJ194" s="5"/>
    </row>
    <row r="195" spans="2:66" x14ac:dyDescent="0.3">
      <c r="B195" s="3"/>
      <c r="C195" s="3"/>
      <c r="I195" s="20"/>
      <c r="AG195" s="5"/>
      <c r="AH195" s="5"/>
      <c r="AJ195" s="5"/>
      <c r="BK195" s="5"/>
      <c r="BL195" s="5"/>
      <c r="BN195" s="5"/>
    </row>
    <row r="196" spans="2:66" x14ac:dyDescent="0.3">
      <c r="B196" s="3"/>
      <c r="C196" s="3"/>
      <c r="G196" s="5"/>
      <c r="H196" s="5"/>
      <c r="I196" s="20"/>
      <c r="AG196" s="5"/>
      <c r="AH196" s="5"/>
      <c r="AJ196" s="5"/>
    </row>
    <row r="197" spans="2:66" x14ac:dyDescent="0.3">
      <c r="B197" s="3"/>
      <c r="C197" s="3"/>
      <c r="I197" s="20"/>
    </row>
    <row r="198" spans="2:66" x14ac:dyDescent="0.3">
      <c r="B198" s="3"/>
      <c r="C198" s="3"/>
      <c r="I198" s="20"/>
      <c r="BK198" s="5"/>
      <c r="BL198" s="5"/>
      <c r="BN198" s="5"/>
    </row>
    <row r="199" spans="2:66" x14ac:dyDescent="0.3">
      <c r="B199" s="3"/>
      <c r="C199" s="3"/>
      <c r="G199" s="5"/>
      <c r="H199" s="5"/>
      <c r="I199" s="20"/>
    </row>
    <row r="200" spans="2:66" x14ac:dyDescent="0.3">
      <c r="B200" s="3"/>
      <c r="C200" s="3"/>
      <c r="G200" s="5"/>
      <c r="H200" s="5"/>
      <c r="I200" s="20"/>
    </row>
    <row r="201" spans="2:66" x14ac:dyDescent="0.3">
      <c r="B201" s="3"/>
      <c r="C201" s="3"/>
      <c r="I201" s="20"/>
      <c r="BK201" s="5"/>
      <c r="BL201" s="5"/>
      <c r="BN201" s="5"/>
    </row>
    <row r="202" spans="2:66" x14ac:dyDescent="0.3">
      <c r="B202" s="3"/>
      <c r="C202" s="3"/>
      <c r="I202" s="20"/>
    </row>
    <row r="203" spans="2:66" x14ac:dyDescent="0.3">
      <c r="B203" s="3"/>
      <c r="C203" s="3"/>
      <c r="E203" s="2"/>
      <c r="F203" s="2"/>
      <c r="G203" s="2"/>
      <c r="H203" s="2"/>
      <c r="I203" s="20"/>
    </row>
    <row r="204" spans="2:66" x14ac:dyDescent="0.3">
      <c r="B204" s="3"/>
      <c r="C204" s="3"/>
      <c r="E204" s="2"/>
      <c r="F204" s="2"/>
      <c r="G204" s="2"/>
      <c r="H204" s="2"/>
      <c r="I204" s="20"/>
    </row>
    <row r="205" spans="2:66" x14ac:dyDescent="0.3">
      <c r="B205" s="3"/>
      <c r="C205" s="3"/>
      <c r="E205" s="2"/>
      <c r="F205" s="2"/>
      <c r="G205" s="2"/>
      <c r="H205" s="2"/>
      <c r="I205" s="20"/>
    </row>
    <row r="206" spans="2:66" x14ac:dyDescent="0.3">
      <c r="B206" s="3"/>
      <c r="C206" s="3"/>
      <c r="E206" s="2"/>
      <c r="F206" s="2"/>
      <c r="G206" s="2"/>
      <c r="H206" s="2"/>
      <c r="I206" s="20"/>
    </row>
    <row r="207" spans="2:66" x14ac:dyDescent="0.3">
      <c r="B207" s="3"/>
      <c r="C207" s="3"/>
      <c r="I207" s="20"/>
    </row>
    <row r="208" spans="2:66" x14ac:dyDescent="0.3">
      <c r="B208" s="3"/>
      <c r="C208" s="3"/>
      <c r="I208" s="20"/>
    </row>
    <row r="209" spans="2:36" x14ac:dyDescent="0.3">
      <c r="B209" s="3"/>
      <c r="C209" s="3"/>
      <c r="I209" s="20"/>
    </row>
    <row r="210" spans="2:36" x14ac:dyDescent="0.3">
      <c r="B210" s="3"/>
      <c r="C210" s="3"/>
      <c r="G210" s="5"/>
      <c r="H210" s="5"/>
      <c r="I210" s="20"/>
    </row>
    <row r="211" spans="2:36" x14ac:dyDescent="0.3">
      <c r="B211" s="3"/>
      <c r="C211" s="3"/>
      <c r="I211" s="20"/>
    </row>
    <row r="212" spans="2:36" x14ac:dyDescent="0.3">
      <c r="B212" s="3"/>
      <c r="C212" s="3"/>
      <c r="I212" s="20"/>
      <c r="AG212" s="5"/>
      <c r="AH212" s="5"/>
      <c r="AJ212" s="5"/>
    </row>
    <row r="213" spans="2:36" x14ac:dyDescent="0.3">
      <c r="B213" s="3"/>
      <c r="C213" s="3"/>
      <c r="G213" s="5"/>
      <c r="H213" s="5"/>
      <c r="I213" s="20"/>
      <c r="AG213" s="5"/>
      <c r="AH213" s="5"/>
      <c r="AJ213" s="5"/>
    </row>
    <row r="214" spans="2:36" x14ac:dyDescent="0.3">
      <c r="B214" s="3"/>
      <c r="C214" s="3"/>
      <c r="I214" s="20"/>
    </row>
    <row r="215" spans="2:36" x14ac:dyDescent="0.3">
      <c r="B215" s="3"/>
      <c r="C215" s="3"/>
      <c r="I215" s="20"/>
    </row>
    <row r="216" spans="2:36" x14ac:dyDescent="0.3">
      <c r="B216" s="3"/>
      <c r="C216" s="3"/>
      <c r="F216" s="5"/>
      <c r="H216" s="5"/>
      <c r="I216" s="20"/>
    </row>
    <row r="217" spans="2:36" x14ac:dyDescent="0.3">
      <c r="B217" s="3"/>
      <c r="C217" s="3"/>
      <c r="I217" s="20"/>
    </row>
    <row r="218" spans="2:36" x14ac:dyDescent="0.3">
      <c r="B218" s="3"/>
      <c r="C218" s="3"/>
      <c r="I218" s="20"/>
    </row>
    <row r="219" spans="2:36" x14ac:dyDescent="0.3">
      <c r="B219" s="3"/>
      <c r="C219" s="3"/>
      <c r="F219" s="2"/>
      <c r="H219" s="2"/>
      <c r="I219" s="20"/>
    </row>
    <row r="220" spans="2:36" x14ac:dyDescent="0.3">
      <c r="B220" s="3"/>
      <c r="C220" s="3"/>
      <c r="I220" s="20"/>
    </row>
    <row r="221" spans="2:36" x14ac:dyDescent="0.3">
      <c r="B221" s="3"/>
      <c r="C221" s="3"/>
      <c r="I221" s="20"/>
    </row>
    <row r="222" spans="2:36" x14ac:dyDescent="0.3">
      <c r="B222" s="3"/>
      <c r="C222" s="3"/>
      <c r="I222" s="20"/>
    </row>
    <row r="223" spans="2:36" x14ac:dyDescent="0.3">
      <c r="B223" s="3"/>
      <c r="C223" s="3"/>
      <c r="I223" s="20"/>
    </row>
    <row r="224" spans="2:36" x14ac:dyDescent="0.3">
      <c r="B224" s="3"/>
      <c r="C224" s="3"/>
      <c r="I224" s="20"/>
    </row>
    <row r="225" spans="2:9" x14ac:dyDescent="0.3">
      <c r="B225" s="3"/>
      <c r="C225" s="3"/>
      <c r="I225" s="20"/>
    </row>
    <row r="226" spans="2:9" x14ac:dyDescent="0.3">
      <c r="B226" s="3"/>
      <c r="C226" s="3"/>
      <c r="I226" s="20"/>
    </row>
    <row r="227" spans="2:9" x14ac:dyDescent="0.3">
      <c r="B227" s="3"/>
      <c r="C227" s="3"/>
      <c r="I227" s="20"/>
    </row>
    <row r="228" spans="2:9" x14ac:dyDescent="0.3">
      <c r="B228" s="3"/>
      <c r="C228" s="3"/>
      <c r="I228" s="20"/>
    </row>
    <row r="229" spans="2:9" x14ac:dyDescent="0.3">
      <c r="B229" s="3"/>
      <c r="C229" s="3"/>
      <c r="I229" s="20"/>
    </row>
    <row r="230" spans="2:9" x14ac:dyDescent="0.3">
      <c r="B230" s="3"/>
      <c r="C230" s="3"/>
      <c r="I230" s="20"/>
    </row>
    <row r="231" spans="2:9" x14ac:dyDescent="0.3">
      <c r="B231" s="3"/>
      <c r="C231" s="3"/>
      <c r="I231" s="20"/>
    </row>
    <row r="232" spans="2:9" x14ac:dyDescent="0.3">
      <c r="B232" s="3"/>
      <c r="C232" s="3"/>
      <c r="I232" s="20"/>
    </row>
    <row r="233" spans="2:9" x14ac:dyDescent="0.3">
      <c r="B233" s="3"/>
      <c r="C233" s="3"/>
      <c r="F233" s="2"/>
      <c r="H233" s="2"/>
      <c r="I233" s="20"/>
    </row>
    <row r="234" spans="2:9" x14ac:dyDescent="0.3">
      <c r="B234" s="3"/>
      <c r="C234" s="3"/>
      <c r="F234" s="2"/>
      <c r="H234" s="2"/>
      <c r="I234" s="20"/>
    </row>
    <row r="235" spans="2:9" x14ac:dyDescent="0.3">
      <c r="B235" s="3"/>
      <c r="C235" s="3"/>
      <c r="F235" s="2"/>
      <c r="H235" s="2"/>
      <c r="I235" s="20"/>
    </row>
    <row r="236" spans="2:9" x14ac:dyDescent="0.3">
      <c r="B236" s="3"/>
      <c r="C236" s="3"/>
      <c r="I236" s="20"/>
    </row>
    <row r="237" spans="2:9" x14ac:dyDescent="0.3">
      <c r="B237" s="3"/>
      <c r="C237" s="3"/>
      <c r="F237" s="5"/>
      <c r="H237" s="5"/>
      <c r="I237" s="20"/>
    </row>
    <row r="238" spans="2:9" x14ac:dyDescent="0.3">
      <c r="B238" s="3"/>
      <c r="C238" s="3"/>
      <c r="F238" s="5"/>
      <c r="H238" s="5"/>
      <c r="I238" s="20"/>
    </row>
    <row r="239" spans="2:9" x14ac:dyDescent="0.3">
      <c r="B239" s="3"/>
      <c r="C239" s="3"/>
      <c r="F239" s="5"/>
      <c r="H239" s="5"/>
      <c r="I239" s="20"/>
    </row>
    <row r="240" spans="2:9" x14ac:dyDescent="0.3">
      <c r="B240" s="3"/>
      <c r="C240" s="3"/>
      <c r="F240" s="5"/>
      <c r="H240" s="5"/>
      <c r="I240" s="20"/>
    </row>
    <row r="241" spans="2:9" x14ac:dyDescent="0.3">
      <c r="B241" s="3"/>
      <c r="C241" s="3"/>
      <c r="I241" s="20"/>
    </row>
    <row r="242" spans="2:9" x14ac:dyDescent="0.3">
      <c r="B242" s="3"/>
      <c r="C242" s="3"/>
      <c r="I242" s="20"/>
    </row>
    <row r="243" spans="2:9" x14ac:dyDescent="0.3">
      <c r="B243" s="3"/>
      <c r="C243" s="3"/>
      <c r="E243" s="5"/>
      <c r="F243" s="5"/>
      <c r="I243" s="20"/>
    </row>
    <row r="244" spans="2:9" x14ac:dyDescent="0.3">
      <c r="B244" s="3"/>
      <c r="C244" s="3"/>
      <c r="E244" s="5"/>
      <c r="F244" s="5"/>
      <c r="I244" s="20"/>
    </row>
    <row r="245" spans="2:9" x14ac:dyDescent="0.3">
      <c r="B245" s="3"/>
      <c r="C245" s="3"/>
      <c r="I245" s="20"/>
    </row>
    <row r="246" spans="2:9" x14ac:dyDescent="0.3">
      <c r="B246" s="3"/>
      <c r="C246" s="3"/>
      <c r="G246" s="5"/>
      <c r="H246" s="5"/>
      <c r="I246" s="20"/>
    </row>
    <row r="247" spans="2:9" x14ac:dyDescent="0.3">
      <c r="B247" s="3"/>
      <c r="C247" s="3"/>
      <c r="G247" s="5"/>
      <c r="H247" s="5"/>
      <c r="I247" s="5"/>
    </row>
    <row r="248" spans="2:9" x14ac:dyDescent="0.3">
      <c r="B248" s="3"/>
      <c r="C248" s="3"/>
      <c r="G248" s="5"/>
      <c r="H248" s="5"/>
      <c r="I248" s="5"/>
    </row>
    <row r="249" spans="2:9" x14ac:dyDescent="0.3">
      <c r="B249" s="3"/>
      <c r="C249" s="3"/>
      <c r="G249" s="5"/>
      <c r="H249" s="5"/>
      <c r="I249" s="5"/>
    </row>
    <row r="250" spans="2:9" x14ac:dyDescent="0.3">
      <c r="B250" s="3"/>
      <c r="C250" s="3"/>
      <c r="G250" s="5"/>
      <c r="H250" s="5"/>
      <c r="I250" s="5"/>
    </row>
    <row r="251" spans="2:9" x14ac:dyDescent="0.3">
      <c r="B251" s="3"/>
      <c r="C251" s="3"/>
      <c r="G251" s="5"/>
      <c r="H251" s="5"/>
      <c r="I251" s="5"/>
    </row>
    <row r="252" spans="2:9" x14ac:dyDescent="0.3">
      <c r="B252" s="3"/>
      <c r="C252" s="3"/>
      <c r="G252" s="5"/>
      <c r="H252" s="5"/>
      <c r="I252" s="5"/>
    </row>
    <row r="253" spans="2:9" x14ac:dyDescent="0.3">
      <c r="B253" s="3"/>
      <c r="C253" s="3"/>
      <c r="G253" s="5"/>
      <c r="H253" s="5"/>
      <c r="I253" s="5"/>
    </row>
    <row r="254" spans="2:9" x14ac:dyDescent="0.3">
      <c r="B254" s="3"/>
      <c r="C254" s="3"/>
      <c r="G254" s="5"/>
      <c r="H254" s="5"/>
      <c r="I254" s="5"/>
    </row>
    <row r="255" spans="2:9" x14ac:dyDescent="0.3">
      <c r="B255" s="3"/>
      <c r="C255" s="3"/>
      <c r="G255" s="5"/>
      <c r="H255" s="5"/>
      <c r="I255" s="5"/>
    </row>
    <row r="256" spans="2:9" x14ac:dyDescent="0.3">
      <c r="B256" s="3"/>
      <c r="C256" s="3"/>
      <c r="G256" s="5"/>
      <c r="H256" s="5"/>
      <c r="I256" s="5"/>
    </row>
    <row r="257" spans="2:9" x14ac:dyDescent="0.3">
      <c r="B257" s="3"/>
      <c r="C257" s="3"/>
      <c r="G257" s="5"/>
      <c r="H257" s="5"/>
      <c r="I257" s="5"/>
    </row>
    <row r="258" spans="2:9" x14ac:dyDescent="0.3">
      <c r="B258" s="3"/>
      <c r="C258" s="3"/>
      <c r="G258" s="5"/>
      <c r="H258" s="5"/>
      <c r="I258" s="5"/>
    </row>
    <row r="259" spans="2:9" x14ac:dyDescent="0.3">
      <c r="B259" s="3"/>
      <c r="C259" s="3"/>
      <c r="G259" s="5"/>
      <c r="H259" s="5"/>
      <c r="I259" s="5"/>
    </row>
    <row r="260" spans="2:9" x14ac:dyDescent="0.3">
      <c r="B260" s="3"/>
      <c r="C260" s="3"/>
      <c r="G260" s="5"/>
      <c r="H260" s="5"/>
      <c r="I260" s="5"/>
    </row>
    <row r="261" spans="2:9" x14ac:dyDescent="0.3">
      <c r="B261" s="3"/>
      <c r="C261" s="3"/>
      <c r="G261" s="5"/>
      <c r="H261" s="5"/>
      <c r="I261" s="5"/>
    </row>
    <row r="262" spans="2:9" x14ac:dyDescent="0.3">
      <c r="B262" s="3"/>
      <c r="C262" s="3"/>
      <c r="G262" s="5"/>
      <c r="H262" s="5"/>
      <c r="I262" s="5"/>
    </row>
    <row r="263" spans="2:9" x14ac:dyDescent="0.3">
      <c r="B263" s="3"/>
      <c r="C263" s="3"/>
      <c r="G263" s="5"/>
      <c r="H263" s="5"/>
      <c r="I263" s="5"/>
    </row>
    <row r="264" spans="2:9" x14ac:dyDescent="0.3">
      <c r="B264" s="3"/>
      <c r="C264" s="3"/>
      <c r="G264" s="5"/>
      <c r="H264" s="5"/>
      <c r="I264" s="5"/>
    </row>
    <row r="265" spans="2:9" x14ac:dyDescent="0.3">
      <c r="B265" s="3"/>
      <c r="C265" s="3"/>
      <c r="G265" s="5"/>
      <c r="H265" s="5"/>
      <c r="I265" s="5"/>
    </row>
    <row r="266" spans="2:9" x14ac:dyDescent="0.3">
      <c r="B266" s="3"/>
      <c r="C266" s="3"/>
      <c r="G266" s="5"/>
      <c r="H266" s="5"/>
      <c r="I266" s="5"/>
    </row>
    <row r="267" spans="2:9" x14ac:dyDescent="0.3">
      <c r="B267" s="3"/>
      <c r="C267" s="3"/>
      <c r="G267" s="5"/>
      <c r="H267" s="5"/>
      <c r="I267" s="5"/>
    </row>
    <row r="268" spans="2:9" x14ac:dyDescent="0.3">
      <c r="B268" s="3"/>
      <c r="C268" s="3"/>
      <c r="G268" s="5"/>
      <c r="H268" s="5"/>
      <c r="I268" s="5"/>
    </row>
    <row r="269" spans="2:9" x14ac:dyDescent="0.3">
      <c r="B269" s="3"/>
      <c r="C269" s="3"/>
      <c r="G269" s="5"/>
      <c r="H269" s="5"/>
      <c r="I269" s="5"/>
    </row>
    <row r="270" spans="2:9" x14ac:dyDescent="0.3">
      <c r="B270" s="3"/>
      <c r="C270" s="3"/>
      <c r="G270" s="5"/>
      <c r="H270" s="5"/>
      <c r="I270" s="5"/>
    </row>
    <row r="271" spans="2:9" x14ac:dyDescent="0.3">
      <c r="B271" s="3"/>
      <c r="C271" s="3"/>
      <c r="G271" s="5"/>
      <c r="H271" s="5"/>
      <c r="I271" s="5"/>
    </row>
    <row r="272" spans="2:9" x14ac:dyDescent="0.3">
      <c r="B272" s="3"/>
      <c r="C272" s="3"/>
      <c r="G272" s="5"/>
      <c r="H272" s="5"/>
      <c r="I272" s="5"/>
    </row>
    <row r="273" spans="2:9" x14ac:dyDescent="0.3">
      <c r="B273" s="3"/>
      <c r="C273" s="3"/>
      <c r="G273" s="5"/>
      <c r="H273" s="5"/>
      <c r="I273" s="5"/>
    </row>
    <row r="274" spans="2:9" x14ac:dyDescent="0.3">
      <c r="B274" s="3"/>
      <c r="C274" s="3"/>
      <c r="G274" s="5"/>
      <c r="H274" s="5"/>
      <c r="I274" s="5"/>
    </row>
    <row r="275" spans="2:9" x14ac:dyDescent="0.3">
      <c r="B275" s="3"/>
      <c r="C275" s="3"/>
      <c r="G275" s="5"/>
      <c r="H275" s="5"/>
      <c r="I275" s="5"/>
    </row>
    <row r="276" spans="2:9" x14ac:dyDescent="0.3">
      <c r="B276" s="3"/>
      <c r="C276" s="3"/>
      <c r="G276" s="5"/>
      <c r="H276" s="5"/>
      <c r="I276" s="5"/>
    </row>
    <row r="277" spans="2:9" x14ac:dyDescent="0.3">
      <c r="B277" s="3"/>
      <c r="C277" s="3"/>
      <c r="G277" s="5"/>
      <c r="H277" s="5"/>
      <c r="I277" s="5"/>
    </row>
    <row r="278" spans="2:9" x14ac:dyDescent="0.3">
      <c r="B278" s="3"/>
      <c r="C278" s="3"/>
      <c r="G278" s="5"/>
      <c r="H278" s="5"/>
      <c r="I278" s="5"/>
    </row>
    <row r="279" spans="2:9" x14ac:dyDescent="0.3">
      <c r="B279" s="3"/>
      <c r="C279" s="3"/>
      <c r="G279" s="5"/>
      <c r="H279" s="5"/>
      <c r="I279" s="5"/>
    </row>
    <row r="280" spans="2:9" x14ac:dyDescent="0.3">
      <c r="B280" s="3"/>
      <c r="C280" s="3"/>
      <c r="G280" s="5"/>
      <c r="H280" s="5"/>
      <c r="I280" s="5"/>
    </row>
    <row r="281" spans="2:9" x14ac:dyDescent="0.3">
      <c r="B281" s="3"/>
      <c r="C281" s="3"/>
      <c r="G281" s="5"/>
      <c r="H281" s="5"/>
      <c r="I281" s="5"/>
    </row>
    <row r="282" spans="2:9" x14ac:dyDescent="0.3">
      <c r="B282" s="3"/>
      <c r="C282" s="3"/>
      <c r="G282" s="5"/>
      <c r="H282" s="5"/>
      <c r="I282" s="5"/>
    </row>
    <row r="283" spans="2:9" x14ac:dyDescent="0.3">
      <c r="B283" s="3"/>
      <c r="C283" s="3"/>
      <c r="G283" s="5"/>
      <c r="H283" s="5"/>
      <c r="I283" s="5"/>
    </row>
    <row r="284" spans="2:9" x14ac:dyDescent="0.3">
      <c r="B284" s="3"/>
      <c r="C284" s="3"/>
      <c r="G284" s="5"/>
      <c r="H284" s="5"/>
      <c r="I284" s="5"/>
    </row>
    <row r="285" spans="2:9" x14ac:dyDescent="0.3">
      <c r="B285" s="3"/>
      <c r="C285" s="3"/>
      <c r="G285" s="5"/>
      <c r="H285" s="5"/>
      <c r="I285" s="5"/>
    </row>
    <row r="286" spans="2:9" x14ac:dyDescent="0.3">
      <c r="B286" s="3"/>
      <c r="C286" s="3"/>
      <c r="G286" s="5"/>
      <c r="H286" s="5"/>
      <c r="I286" s="5"/>
    </row>
    <row r="287" spans="2:9" x14ac:dyDescent="0.3">
      <c r="B287" s="3"/>
      <c r="C287" s="3"/>
      <c r="G287" s="5"/>
      <c r="H287" s="5"/>
      <c r="I287" s="5"/>
    </row>
  </sheetData>
  <mergeCells count="6">
    <mergeCell ref="AN2:BP2"/>
    <mergeCell ref="A1:C1"/>
    <mergeCell ref="B4:C4"/>
    <mergeCell ref="E2:H2"/>
    <mergeCell ref="B2:C2"/>
    <mergeCell ref="J2:AL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2026-02-22T21:38:42Z</dcterms:modified>
</cp:coreProperties>
</file>