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66" i="1" l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<sst xmlns="http://schemas.openxmlformats.org/spreadsheetml/2006/main" count="1172" uniqueCount="600">
  <si>
    <t>#ID</t>
  </si>
  <si>
    <t>NL-YL1_FPKM</t>
  </si>
  <si>
    <t>NL-YL2_FPKM</t>
  </si>
  <si>
    <t>NL-YL3_FPKM</t>
  </si>
  <si>
    <t>SL-YL1_FPKM</t>
  </si>
  <si>
    <t>SL-YL2_FPKM</t>
  </si>
  <si>
    <t>SL-YL3_FPKM</t>
  </si>
  <si>
    <t>NL-YL1_NL-YL2_NL-YL3_FPKM</t>
  </si>
  <si>
    <t>SL-YL1_SL-YL2_SL-YL3_FPKM</t>
  </si>
  <si>
    <t>SL-YL/NL-YL</t>
    <phoneticPr fontId="4" type="noConversion"/>
  </si>
  <si>
    <t>NL-YL1_NL-YL2_NL-YL3_vs_SL-YL1_SL-YL2_SL-YL3_DESeq2_log2FC</t>
  </si>
  <si>
    <t>NL-YL1_NL-YL2_NL-YL3_vs_SL-YL1_SL-YL2_SL-YL3_DESeq2_(FDR_0.05_FC_1.5)_regulated</t>
  </si>
  <si>
    <t>KOG_class_annotation</t>
  </si>
  <si>
    <t>Pfam_annotation</t>
  </si>
  <si>
    <t>Swissprot_annotation</t>
  </si>
  <si>
    <t>eggNOG_class_annotation</t>
  </si>
  <si>
    <t>nr_annotation</t>
  </si>
  <si>
    <t>c50511.graph_c0</t>
  </si>
  <si>
    <t>up</t>
  </si>
  <si>
    <t xml:space="preserve">Signal transduction mechanisms </t>
  </si>
  <si>
    <t>Protein phosphatase 2C;; Protein phosphatase 2C</t>
  </si>
  <si>
    <t>Probable protein phosphatase 2C 24 OS=Arabidopsis thaliana OX=3702 GN=At2g29380 PE=2 SV=1</t>
  </si>
  <si>
    <t>Signal transduction mechanisms</t>
  </si>
  <si>
    <t>PREDICTED: probable protein phosphatase 2C 24 [Fragaria vesca subsp. vesca]</t>
    <phoneticPr fontId="4" type="noConversion"/>
  </si>
  <si>
    <t>c54025.graph_c0</t>
  </si>
  <si>
    <t>--</t>
  </si>
  <si>
    <t>Function unknown</t>
  </si>
  <si>
    <t>PREDICTED: uncharacterized protein LOC101311157 [Fragaria vesca subsp. vesca]</t>
  </si>
  <si>
    <t>c47651.graph_c0</t>
  </si>
  <si>
    <t xml:space="preserve">Replication, recombination and repair </t>
  </si>
  <si>
    <t>Exonuclease</t>
  </si>
  <si>
    <t>Replication, recombination and repair</t>
  </si>
  <si>
    <t>PREDICTED: apoptosis-enhancing nuclease isoform X1 [Fragaria vesca subsp. vesca]</t>
  </si>
  <si>
    <t>c43599.graph_c0</t>
  </si>
  <si>
    <t>Late embryogenesis abundant (LEA) group 1</t>
  </si>
  <si>
    <t>Late embryogenesis abundant protein 46 OS=Arabidopsis thaliana OX=3702 GN=LEA46 PE=2 SV=1</t>
  </si>
  <si>
    <t>group 4-late embryogenesis abundant protein, partial [Fragaria x ananassa]</t>
  </si>
  <si>
    <t>c61717.graph_c0</t>
  </si>
  <si>
    <t>CAP160 repeat</t>
  </si>
  <si>
    <t>Low-temperature-induced 65 kDa protein OS=Arabidopsis thaliana OX=3702 GN=LTI65 PE=2 SV=2</t>
  </si>
  <si>
    <t>PREDICTED: low-temperature-induced 65 kDa protein isoform X4 [Fragaria vesca subsp. vesca]</t>
  </si>
  <si>
    <t>c58143.graph_c0</t>
  </si>
  <si>
    <t>c48699.graph_c0</t>
    <phoneticPr fontId="4" type="noConversion"/>
  </si>
  <si>
    <t>Chlorophyll A-B binding protein</t>
    <phoneticPr fontId="4" type="noConversion"/>
  </si>
  <si>
    <t>Early light-induced protein 1, chloroplastic OS=Arabidopsis thaliana OX=3702 GN=ELIP1 PE=1 SV=1</t>
  </si>
  <si>
    <t>PREDICTED: early light-induced protein 1, chloroplastic-like [Fragaria vesca subsp. vesca]</t>
    <phoneticPr fontId="4" type="noConversion"/>
  </si>
  <si>
    <t>c55267.graph_c0</t>
  </si>
  <si>
    <t>c43782.graph_c0</t>
  </si>
  <si>
    <t>Peptidase of plants and bacteria</t>
  </si>
  <si>
    <t>Basic secretory protease (Fragments) OS=Boswellia serrata OX=613112 PE=1 SV=1</t>
  </si>
  <si>
    <t>PREDICTED: uncharacterized protein LOC101291846 [Fragaria vesca subsp. vesca]</t>
  </si>
  <si>
    <t>c49598.graph_c0</t>
  </si>
  <si>
    <t>Protein phosphatase 2C</t>
  </si>
  <si>
    <t>Probable protein phosphatase 2C 8 OS=Oryza sativa subsp. japonica OX=39947 GN=Os01g0656200 PE=2 SV=1</t>
  </si>
  <si>
    <t>PREDICTED: probable protein phosphatase 2C 51 [Fragaria vesca subsp. vesca]</t>
  </si>
  <si>
    <t>c45217.graph_c0</t>
  </si>
  <si>
    <t>NUDIX domain</t>
  </si>
  <si>
    <t>Nudix hydrolase 18, mitochondrial OS=Arabidopsis thaliana OX=3702 GN=NUDT18 PE=2 SV=1</t>
  </si>
  <si>
    <t>PREDICTED: nudix hydrolase 18, mitochondrial-like [Fragaria vesca subsp. vesca]</t>
  </si>
  <si>
    <t>c63014.graph_c0</t>
  </si>
  <si>
    <t>Poly(ADP-ribose) polymerase, regulatory domain;; PADR1 (NUC008) domain;; Poly(ADP-ribose) polymerase catalytic domain;; WGR domain;; BRCA1 C Terminus (BRCT) domain</t>
  </si>
  <si>
    <t>Poly [ADP-ribose] polymerase 3 OS=Glycine max OX=3847 GN=PARP3 PE=2 SV=1</t>
  </si>
  <si>
    <t>PREDICTED: poly [ADP-ribose] polymerase 3 [Fragaria vesca subsp. vesca]</t>
  </si>
  <si>
    <t>c49259.graph_c2</t>
  </si>
  <si>
    <t>Transposase-associated domain;; Transposase family tnp2</t>
  </si>
  <si>
    <t>PREDICTED: uncharacterized protein LOC101308620 [Fragaria vesca subsp. vesca]</t>
  </si>
  <si>
    <t>c58444.graph_c0</t>
  </si>
  <si>
    <t>No apical meristem (NAM) protein</t>
  </si>
  <si>
    <t>NAC domain-containing protein 72 OS=Arabidopsis thaliana OX=3702 GN=NAC072 PE=2 SV=1</t>
  </si>
  <si>
    <t>Transcription</t>
  </si>
  <si>
    <t>PREDICTED: NAC domain-containing protein 72-like [Fragaria vesca subsp. vesca]</t>
  </si>
  <si>
    <t>c58120.graph_c0</t>
  </si>
  <si>
    <t>B-box zinc finger</t>
  </si>
  <si>
    <t>B-box domain protein 31 OS=Arabidopsis thaliana OX=3702 GN=MIP1B PE=2 SV=1</t>
  </si>
  <si>
    <t xml:space="preserve">PREDICTED: zinc finger protein CONSTANS-LIKE 9-like [Fragaria vesca subsp. vesca] </t>
  </si>
  <si>
    <t>c31677.graph_c0</t>
  </si>
  <si>
    <t>Ferritin-like domain</t>
  </si>
  <si>
    <t>Desiccation-related protein PCC13-62 OS=Craterostigma plantagineum OX=4153 PE=2 SV=1</t>
  </si>
  <si>
    <t>PREDICTED: desiccation-related protein PCC13-62-like [Fragaria vesca subsp. vesca]</t>
  </si>
  <si>
    <t>c55417.graph_c0</t>
  </si>
  <si>
    <t>Glycosyl hydrolases family 28;; Pectate lyase superfamily protein</t>
  </si>
  <si>
    <t>Polygalacturonase At1g48100 OS=Arabidopsis thaliana OX=3702 GN=At1g48100 PE=2 SV=1</t>
  </si>
  <si>
    <t>Cell wall/membrane/envelope biogenesis</t>
  </si>
  <si>
    <t xml:space="preserve">PREDICTED: polygalacturonase At1g48100 [Fragaria vesca subsp. vesca] </t>
  </si>
  <si>
    <t>c47424.graph_c0</t>
  </si>
  <si>
    <t>PREDICTED: uncharacterized protein LOC101302658 [Fragaria vesca subsp. vesca]</t>
  </si>
  <si>
    <t>c57075.graph_c0</t>
  </si>
  <si>
    <t xml:space="preserve">General function prediction only </t>
  </si>
  <si>
    <t>Mitochondrial calcium uniporter</t>
  </si>
  <si>
    <t>Calcium uniporter protein 2, mitochondrial OS=Arabidopsis thaliana OX=3702 GN=At2g23790 PE=2 SV=1</t>
  </si>
  <si>
    <t>PREDICTED: calcium uniporter protein 2, mitochondrial [Fragaria vesca subsp. vesca]</t>
  </si>
  <si>
    <t>c54218.graph_c1</t>
  </si>
  <si>
    <t>B-box domain protein 30 OS=Arabidopsis thaliana OX=3702 GN=MIP1A PE=1 SV=1</t>
  </si>
  <si>
    <t>PREDICTED: zinc finger protein CONSTANS-LIKE 4 [Fragaria vesca subsp. vesca]</t>
  </si>
  <si>
    <t>c58549.graph_c0</t>
  </si>
  <si>
    <t>Dof domain, zinc finger</t>
  </si>
  <si>
    <t>Cyclic dof factor 2 OS=Arabidopsis thaliana OX=3702 GN=CDF2 PE=1 SV=2</t>
  </si>
  <si>
    <t>PREDICTED: cyclic dof factor 3 [Fragaria vesca subsp. vesca]</t>
  </si>
  <si>
    <t>c48331.graph_c0</t>
  </si>
  <si>
    <t xml:space="preserve">Posttranslational modification, protein turnover, chaperones </t>
  </si>
  <si>
    <t>Ring finger domain;; RING-H2 zinc finger domain;; RING-like zinc finger;; Zinc finger, C3HC4 type (RING finger)</t>
  </si>
  <si>
    <t>Probable E3 ubiquitin-protein ligase XERICO OS=Arabidopsis thaliana OX=3702 GN=XERICO PE=1 SV=1</t>
  </si>
  <si>
    <t>Posttranslational modification, protein turnover, chaperones</t>
  </si>
  <si>
    <t>PREDICTED: probable E3 ubiquitin-protein ligase XERICO [Fragaria vesca subsp. vesca]</t>
  </si>
  <si>
    <t>c50632.graph_c0</t>
  </si>
  <si>
    <t>c46941.graph_c0</t>
  </si>
  <si>
    <t xml:space="preserve">Inorganic ion transport and metabolism </t>
  </si>
  <si>
    <t>Ferritin, chloroplastic OS=Phaseolus vulgaris OX=3885 GN=PFE PE=2 SV=1</t>
    <phoneticPr fontId="4" type="noConversion"/>
  </si>
  <si>
    <t>Inorganic ion transport and metabolism</t>
  </si>
  <si>
    <t>PREDICTED: ferritin-3, chloroplastic [Fragaria vesca subsp. vesca]</t>
  </si>
  <si>
    <t>c44108.graph_c0</t>
  </si>
  <si>
    <t>hypothetical protein PRUPE_6G234800 [Prunus persica]</t>
  </si>
  <si>
    <t>c50662.graph_c0</t>
  </si>
  <si>
    <t>Protein BIC1 OS=Arabidopsis thaliana OX=3702 GN=BIC1 PE=1 SV=1</t>
  </si>
  <si>
    <t>PREDICTED: uncharacterized protein LOC105349931 [Fragaria vesca subsp. vesca]</t>
  </si>
  <si>
    <t>c62353.graph_c0</t>
  </si>
  <si>
    <t>Sigma-70 region 3;; Sigma-70, region 4;; Sigma-70 region 2;; Myb-like DNA-binding domain</t>
  </si>
  <si>
    <t>RNA polymerase sigma factor sigE, chloroplastic/mitochondrial OS=Arabidopsis thaliana OX=3702 GN=SIGE PE=1 SV=1</t>
    <phoneticPr fontId="4" type="noConversion"/>
  </si>
  <si>
    <t>PREDICTED: RNA polymerase sigma factor sigE, chloroplastic/mitochondrial [Fragaria vesca subsp. vesca]</t>
  </si>
  <si>
    <t>c50514.graph_c0</t>
  </si>
  <si>
    <t>Sugar efflux transporter for intercellular exchange</t>
  </si>
  <si>
    <t>Bidirectional sugar transporter SWEET14 OS=Oryza sativa subsp. japonica OX=39947 GN=SWEET14 PE=2 SV=1</t>
  </si>
  <si>
    <t>Intracellular trafficking, secretion, and vesicular transport</t>
  </si>
  <si>
    <t>PREDICTED: bidirectional sugar transporter SWEET9-like [Fragaria vesca subsp. vesca]</t>
  </si>
  <si>
    <t>c46305.graph_c0</t>
  </si>
  <si>
    <t>PREDICTED: uncharacterized protein LOC101292566 [Fragaria vesca subsp. vesca]</t>
  </si>
  <si>
    <t>c62520.graph_c0</t>
  </si>
  <si>
    <t xml:space="preserve">Transcription </t>
  </si>
  <si>
    <t>Response regulator receiver domain;; CCT motif</t>
  </si>
  <si>
    <t>Two-component response regulator-like PRR95 OS=Oryza sativa subsp. japonica OX=39947 GN=PRR95 PE=2 SV=1</t>
  </si>
  <si>
    <t>PREDICTED: two-component response regulator-like PRR95 isoform X1 [Fragaria vesca subsp. vesca]</t>
  </si>
  <si>
    <t>c46941.graph_c1</t>
  </si>
  <si>
    <t>Ferritin-3, chloroplastic OS=Vigna unguiculata OX=3917 PE=2 SV=1</t>
  </si>
  <si>
    <t>c59197.graph_c0</t>
  </si>
  <si>
    <t xml:space="preserve">PREDICTED: uncharacterized protein LOC101309446 [Fragaria vesca subsp. vesca] </t>
  </si>
  <si>
    <t>c52863.graph_c0</t>
  </si>
  <si>
    <t xml:space="preserve">Carbohydrate transport and metabolism </t>
  </si>
  <si>
    <t>Major intrinsic protein</t>
  </si>
  <si>
    <t>Aquaporin TIP1-1 OS=Arabidopsis thaliana OX=3702 GN=TIP1-1 PE=1 SV=1</t>
  </si>
  <si>
    <t>Carbohydrate transport and metabolism</t>
  </si>
  <si>
    <t>PREDICTED: probable aquaporin TIP1-2 [Fragaria vesca subsp. vesca]</t>
  </si>
  <si>
    <t>c48435.graph_c1</t>
  </si>
  <si>
    <t>Chlorophyll A-B binding protein</t>
  </si>
  <si>
    <t>PREDICTED: early light-induced protein 1, chloroplastic-like [Fragaria vesca subsp. vesca]</t>
  </si>
  <si>
    <t>c54683.graph_c0</t>
  </si>
  <si>
    <t xml:space="preserve">uncharacterized protein LOC110767275 isoform X1 [Prunus avium] </t>
  </si>
  <si>
    <t>c46209.graph_c0</t>
  </si>
  <si>
    <t>PREDICTED: late embryogenesis abundant protein 2-like [Pyrus x bretschneideri]</t>
  </si>
  <si>
    <t>c42488.graph_c1</t>
  </si>
  <si>
    <t>PREDICTED: uncharacterized protein LOC101314545 [Fragaria vesca subsp. vesca]</t>
  </si>
  <si>
    <t>c47257.graph_c1</t>
  </si>
  <si>
    <t>Cytochrome P450</t>
  </si>
  <si>
    <t>Cytochrome P450 94B1 OS=Arabidopsis thaliana OX=3702 GN=CYP94B1 PE=1 SV=1</t>
  </si>
  <si>
    <t>Secondary metabolites biosynthesis, transport and catabolism</t>
  </si>
  <si>
    <t>PREDICTED: cytochrome P450 94B3 [Fragaria vesca subsp. vesca]</t>
    <phoneticPr fontId="4" type="noConversion"/>
  </si>
  <si>
    <t>c55455.graph_c0</t>
  </si>
  <si>
    <t>EID1-like F-box protein 3 OS=Arabidopsis thaliana OX=3702 GN=EDL3 PE=2 SV=1</t>
  </si>
  <si>
    <t>PREDICTED: EID1-like F-box protein 3 [Fragaria vesca subsp. vesca]</t>
  </si>
  <si>
    <t>c51668.graph_c0</t>
  </si>
  <si>
    <t xml:space="preserve">PREDICTED: ABSCISIC ACID-INSENSITIVE 5-like protein 5 [Fragaria vesca subsp. vesca] </t>
  </si>
  <si>
    <t>c43766.graph_c0</t>
  </si>
  <si>
    <t>Phytosulfokine precursor protein (PSK)</t>
  </si>
  <si>
    <t>Phytosulfokines 5 OS=Arabidopsis thaliana OX=3702 GN=PSK5 PE=2 SV=1</t>
  </si>
  <si>
    <t>PREDICTED: phytosulfokines-like [Fragaria vesca subsp. vesca]</t>
    <phoneticPr fontId="4" type="noConversion"/>
  </si>
  <si>
    <t>c52788.graph_c0</t>
  </si>
  <si>
    <t>PREDICTED: parathymosin-like [Fragaria vesca subsp. vesca]</t>
    <phoneticPr fontId="4" type="noConversion"/>
  </si>
  <si>
    <t>c47793.graph_c0</t>
  </si>
  <si>
    <t>SAWADEE domain</t>
  </si>
  <si>
    <t>PREDICTED: uncharacterized protein LOC101310541 [Fragaria vesca subsp. vesca]</t>
  </si>
  <si>
    <t>c52820.graph_c0</t>
  </si>
  <si>
    <t>Exostosin family</t>
  </si>
  <si>
    <t>Probable glycosyltransferase At5g03795 OS=Arabidopsis thaliana OX=3702 GN=At5g03795 PE=3 SV=2</t>
  </si>
  <si>
    <t>PREDICTED: probable glycosyltransferase At5g03795 [Fragaria vesca subsp. vesca]</t>
    <phoneticPr fontId="4" type="noConversion"/>
  </si>
  <si>
    <t>c51794.graph_c0</t>
  </si>
  <si>
    <t>Glycosyl hydrolases family 17</t>
  </si>
  <si>
    <t>Glucan endo-1,3-beta-glucosidase OS=Vitis vinifera OX=29760 GN=VIT_06s0061g00120 PE=1 SV=2</t>
  </si>
  <si>
    <t>beta-1,3-glucanase [Fragaria x ananassa]</t>
  </si>
  <si>
    <t>c47911.graph_c0</t>
  </si>
  <si>
    <t>PREDICTED: uncharacterized protein LOC105352154 [Fragaria vesca subsp. vesca]</t>
  </si>
  <si>
    <t>c60193.graph_c0</t>
  </si>
  <si>
    <t>G-box binding protein MFMR;; Disordered region downstream of MFMR;; bZIP transcription factor;; Basic region leucine zipper;; bZIP Maf transcription factor</t>
  </si>
  <si>
    <t>Common plant regulatory factor 1 OS=Petroselinum crispum OX=4043 GN=CPRF1 PE=2 SV=1</t>
  </si>
  <si>
    <t>PREDICTED: common plant regulatory factor 1-like [Fragaria vesca subsp. vesca]</t>
  </si>
  <si>
    <t>c59858.graph_c0</t>
  </si>
  <si>
    <t>Putative nuclear localisation signal;; Ethylene-responsive binding factor-associated repression;; TPL-binding domain in jasmonate signalling</t>
  </si>
  <si>
    <t>Ninja-family protein AFP2 OS=Arabidopsis thaliana OX=3702 GN=AFP2 PE=1 SV=1</t>
  </si>
  <si>
    <t>PREDICTED: ninja-family protein AFP2-like [Fragaria vesca subsp. vesca]</t>
  </si>
  <si>
    <t>c45712.graph_c0</t>
  </si>
  <si>
    <t>Late embryogenesis abundant protein 18</t>
  </si>
  <si>
    <t>PREDICTED: uncharacterized protein LOC101300093 [Fragaria vesca subsp. vesca]</t>
  </si>
  <si>
    <t>c51135.graph_c0</t>
  </si>
  <si>
    <t>TspO/MBR family</t>
  </si>
  <si>
    <t>Translocator protein homolog OS=Arabidopsis thaliana OX=3702 GN=TSPO PE=1 SV=1</t>
  </si>
  <si>
    <t>PREDICTED: translocator protein homolog [Fragaria vesca subsp. vesca]</t>
  </si>
  <si>
    <t>c61970.graph_c0</t>
  </si>
  <si>
    <t>PREDICTED: uncharacterized protein LOC101304648 [Fragaria vesca subsp. vesca]</t>
  </si>
  <si>
    <t>c63182.graph_c0</t>
  </si>
  <si>
    <t>Myb-like DNA-binding domain;; Myb-like DNA-binding domain;; Protein kinase domain;; Protein tyrosine kinase</t>
  </si>
  <si>
    <t>Protein kinase PINOID OS=Arabidopsis thaliana OX=3702 GN=PID PE=1 SV=1</t>
  </si>
  <si>
    <t>PREDICTED: protein kinase PINOID [Fragaria vesca subsp. vesca]</t>
  </si>
  <si>
    <t>c50301.graph_c0</t>
  </si>
  <si>
    <t>Domain of unknown function (DUF588)</t>
  </si>
  <si>
    <t>CASP-like protein 2D1 OS=Populus trichocarpa OX=3694 GN=POPTRDRAFT_833824 PE=3 SV=1</t>
  </si>
  <si>
    <t>PREDICTED: CASP-like protein 2D1 [Fragaria vesca subsp. vesca]</t>
  </si>
  <si>
    <t>c39907.graph_c0</t>
  </si>
  <si>
    <t>PREDICTED: uncharacterized protein LOC101290738 [Fragaria vesca subsp. vesca]</t>
  </si>
  <si>
    <t>c54827.graph_c0</t>
  </si>
  <si>
    <t>Alpha-amylase C-terminal beta-sheet domain;; Alpha amylase, catalytic domain;; Glycosyl hydrolase family 70</t>
  </si>
  <si>
    <t>Alpha-amylase OS=Vigna mungo OX=3915 GN=AMY1.1 PE=2 SV=1</t>
  </si>
  <si>
    <t>PREDICTED: LOW QUALITY PROTEIN: alpha-amylase-like [Fragaria vesca subsp. vesca]</t>
  </si>
  <si>
    <t>c49977.graph_c0</t>
  </si>
  <si>
    <t>hypothetical protein PRUPE_5G125600 [Prunus persica]</t>
  </si>
  <si>
    <t>c50353.graph_c0</t>
  </si>
  <si>
    <t>Aquaporin PIP2-1 OS=Arabidopsis thaliana OX=3702 GN=PIP2-1 PE=1 SV=1</t>
  </si>
  <si>
    <t>PREDICTED: aquaporin PIP2-1-like [Fragaria vesca subsp. vesca]</t>
  </si>
  <si>
    <t>c48227.graph_c0</t>
  </si>
  <si>
    <t>Auxin-induced protein IAA4 OS=Pisum sativum OX=3888 GN=IAA4/5 PE=1 SV=1</t>
  </si>
  <si>
    <t xml:space="preserve">auxin-induced protein IAA4 [Prunus persica] </t>
  </si>
  <si>
    <t>c60443.graph_c0</t>
  </si>
  <si>
    <t>HAD superfamily, subfamily IIIB (Acid phosphatase);; HAD superfamily, subfamily IIIB (Acid phosphatase)</t>
  </si>
  <si>
    <t>Acid phosphatase 1 OS=Solanum lycopersicum OX=4081 GN=APS1 PE=2 SV=1</t>
  </si>
  <si>
    <t xml:space="preserve">PREDICTED: uncharacterized protein LOC105349632 isoform X1 [Fragaria vesca subsp. vesca] </t>
  </si>
  <si>
    <t>c56791.graph_c0</t>
  </si>
  <si>
    <t xml:space="preserve">Defense mechanisms </t>
  </si>
  <si>
    <t>3-beta hydroxysteroid dehydrogenase/isomerase family;; NAD dependent epimerase/dehydratase family</t>
  </si>
  <si>
    <t>Cinnamoyl-CoA reductase-like SNL6 OS=Oryza sativa subsp. japonica OX=39947 GN=SNL6 PE=3 SV=1</t>
  </si>
  <si>
    <t>PREDICTED: dihydroflavonol-4-reductase-like [Fragaria vesca subsp. vesca]</t>
  </si>
  <si>
    <t>c62663.graph_c0</t>
  </si>
  <si>
    <t>Myb-like DNA-binding domain</t>
  </si>
  <si>
    <t>Protein LHY OS=Arabidopsis thaliana OX=3702 GN=LHY PE=1 SV=2</t>
  </si>
  <si>
    <t xml:space="preserve">PREDICTED: protein LHY-like [Fragaria vesca subsp. vesca] </t>
  </si>
  <si>
    <t>c54609.graph_c0</t>
  </si>
  <si>
    <t>Fatty acid hydroxylase superfamily</t>
  </si>
  <si>
    <t>Beta-carotene hydroxylase 2, chloroplastic (Fragment) OS=Capsicum annuum OX=4072 GN=CA2 PE=2 SV=1</t>
  </si>
  <si>
    <t>PREDICTED: beta-carotene hydroxylase 2, chloroplastic-like [Fragaria vesca subsp. vesca]</t>
    <phoneticPr fontId="4" type="noConversion"/>
  </si>
  <si>
    <t>c48836.graph_c0</t>
  </si>
  <si>
    <t>C2H2-type zinc finger;; C2H2-type zinc finger</t>
  </si>
  <si>
    <t>Zinc finger protein ZAT11 OS=Arabidopsis thaliana OX=3702 GN=ZAT11 PE=2 SV=1</t>
  </si>
  <si>
    <t>PREDICTED: zinc finger protein ZAT8-like [Fragaria vesca subsp. vesca]</t>
  </si>
  <si>
    <t>c61305.graph_c0</t>
  </si>
  <si>
    <t>Glycosyl hydrolase family 14;; Glycosyl hydrolase family 14</t>
  </si>
  <si>
    <t>Beta-amylase 1, chloroplastic OS=Arabidopsis thaliana OX=3702 GN=BAM1 PE=1 SV=1</t>
  </si>
  <si>
    <t>PREDICTED: beta-amylase 1, chloroplastic [Fragaria vesca subsp. vesca]</t>
  </si>
  <si>
    <t>c51728.graph_c0</t>
  </si>
  <si>
    <t>PREDICTED: uncharacterized protein LOC101295497 [Fragaria vesca subsp. vesca]</t>
  </si>
  <si>
    <t>c61046.graph_c0</t>
  </si>
  <si>
    <t xml:space="preserve">Function unknown </t>
  </si>
  <si>
    <t>Armadillo/beta-catenin-like repeat;; U-box domain</t>
  </si>
  <si>
    <t>U-box domain-containing protein 19 OS=Arabidopsis thaliana OX=3702 GN=PUB19 PE=2 SV=1</t>
  </si>
  <si>
    <t>PREDICTED: U-box domain-containing protein 19 [Fragaria vesca subsp. vesca]</t>
  </si>
  <si>
    <t>c57367.graph_c0</t>
  </si>
  <si>
    <t>bZIP transcription factor;; Basic region leucine zipper</t>
  </si>
  <si>
    <t>ABSCISIC ACID-INSENSITIVE 5-like protein 4 OS=Arabidopsis thaliana OX=3702 GN=ABF1 PE=1 SV=1</t>
  </si>
  <si>
    <t xml:space="preserve">PREDICTED: bZIP transcription factor TRAB1 [Fragaria vesca subsp. vesca] </t>
  </si>
  <si>
    <t>c44698.graph_c0</t>
  </si>
  <si>
    <t>Dehydrin</t>
  </si>
  <si>
    <t>Dehydrin ERD10 OS=Arabidopsis thaliana OX=3702 GN=ERD10 PE=1 SV=1</t>
  </si>
  <si>
    <t>PREDICTED: dehydrin Xero 2 [Fragaria vesca subsp. vesca]</t>
  </si>
  <si>
    <t>c62671.graph_c0</t>
  </si>
  <si>
    <t>B domain of TMEM189, localisation domain</t>
  </si>
  <si>
    <t>Fatty acid desaturase 4, chloroplastic OS=Arabidopsis thaliana OX=3702 GN=FAD4 PE=1 SV=1</t>
  </si>
  <si>
    <t>PREDICTED: fatty acid desaturase 4, chloroplastic [Fragaria vesca subsp. vesca]</t>
  </si>
  <si>
    <t>c50046.graph_c0</t>
  </si>
  <si>
    <t xml:space="preserve">Intracellular trafficking, secretion, and vesicular transport </t>
  </si>
  <si>
    <t>TB2/DP1, HVA22 family</t>
  </si>
  <si>
    <t>Protein HVA22 OS=Hordeum vulgare OX=4513 GN=HVA22 PE=2 SV=1</t>
  </si>
  <si>
    <t>PREDICTED: HVA22-like protein e [Fragaria vesca subsp. vesca]</t>
  </si>
  <si>
    <t>c55662.graph_c0</t>
  </si>
  <si>
    <t>ABC transporter;; AAA domain, putative AbiEii toxin, Type IV TA system</t>
  </si>
  <si>
    <t>ABC transporter I family member 20 OS=Arabidopsis thaliana OX=3702 GN=ABCI20 PE=2 SV=1</t>
  </si>
  <si>
    <t>PREDICTED: ABC transporter I family member 20 [Fragaria vesca subsp. vesca]</t>
  </si>
  <si>
    <t>c62516.graph_c0</t>
  </si>
  <si>
    <t>PREDICTED: uncharacterized protein LOC101298068 [Fragaria vesca subsp. vesca]</t>
  </si>
  <si>
    <t>c50722.graph_c0</t>
  </si>
  <si>
    <t>PREDICTED: LOW QUALITY PROTEIN: dehydrin COR47-like [Fragaria vesca subsp. vesca]</t>
  </si>
  <si>
    <t>c51966.graph_c0</t>
  </si>
  <si>
    <t>UDP-glucoronosyl and UDP-glucosyl transferase</t>
  </si>
  <si>
    <t>Kaempferol 3-O-beta-D-galactosyltransferase OS=Petunia hybrida OX=4102 PE=1 SV=1</t>
  </si>
  <si>
    <t>PREDICTED: kaempferol 3-O-beta-D-galactosyltransferase-like [Fragaria vesca subsp. vesca]</t>
  </si>
  <si>
    <t>c60190.graph_c0</t>
  </si>
  <si>
    <t>Zinc finger, C3HC4 type (RING finger);; Zinc finger, C3HC4 type (RING finger);; Zinc finger, C3HC4 type (RING finger);; RING-type zinc-finger;; ATP-dependent protease La (LON) substrate-binding domain;; zinc-RING finger domain;; Ring finger domain;; ATP-dependent protease La (LON) substrate-binding domain</t>
  </si>
  <si>
    <t>Peroxisome biogenesis factor 10 OS=Arabidopsis thaliana OX=3702 GN=PEX10 PE=1 SV=1</t>
  </si>
  <si>
    <t>PREDICTED: probable receptor-like protein kinase At5g61350 [Fragaria vesca subsp. vesca]</t>
  </si>
  <si>
    <t>c63908.graph_c3</t>
  </si>
  <si>
    <t>hypothetical protein PRUPE_1G537800 [Prunus persica]</t>
    <phoneticPr fontId="4" type="noConversion"/>
  </si>
  <si>
    <t>c48453.graph_c0</t>
  </si>
  <si>
    <t>down</t>
  </si>
  <si>
    <t>Hydrophobic seed protein;; Probable lipid transfer</t>
  </si>
  <si>
    <t>pEARLI1-like lipid transfer protein 1 OS=Arabidopsis thaliana OX=3702 GN=AZI1 PE=1 SV=1</t>
  </si>
  <si>
    <t>PREDICTED: 36.4 kDa proline-rich protein [Fragaria vesca subsp. vesca]</t>
  </si>
  <si>
    <t>c62379.graph_c0</t>
  </si>
  <si>
    <t>Cauliflower mosaic virus peptidase (A3);; Reverse transcriptase (RNA-dependent DNA polymerase);; Caulimovirus viroplasmin;; Zinc knuckle;; Viral movement protein (MP);; Aphid transmission protein;; Caulimovirus DNA-binding protein</t>
  </si>
  <si>
    <t>RNA-directed DNA polymerase homolog OS=Oenothera berteroana OX=3950 PE=4 SV=1</t>
  </si>
  <si>
    <t>retrotransposon protein, putative, Ty3-gypsy subclass [Oryza sativa Japonica Group]</t>
  </si>
  <si>
    <t>c49763.graph_c0</t>
  </si>
  <si>
    <t>GDSL-like Lipase/Acylhydrolase</t>
  </si>
  <si>
    <t>GDSL esterase/lipase At5g33370 OS=Arabidopsis thaliana OX=3702 GN=At5g33370 PE=2 SV=1</t>
  </si>
  <si>
    <t>PREDICTED: GDSL esterase/lipase At5g33370-like [Fragaria vesca subsp. vesca]</t>
  </si>
  <si>
    <t>c36856.graph_c0</t>
  </si>
  <si>
    <t>PREDICTED: uncharacterized protein LOC101311974 isoform X4 [Fragaria vesca subsp. vesca]</t>
  </si>
  <si>
    <t>c57469.graph_c0</t>
  </si>
  <si>
    <t>bZIP transcription factor;; Basic region leucine zipper;; bZIP Maf transcription factor</t>
  </si>
  <si>
    <t>Basic leucine zipper 61 OS=Arabidopsis thaliana OX=3702 GN=BZIP61 PE=1 SV=1</t>
  </si>
  <si>
    <t xml:space="preserve">PREDICTED: basic leucine zipper 34 [Fragaria vesca subsp. vesca] </t>
  </si>
  <si>
    <t>c44349.graph_c0</t>
  </si>
  <si>
    <t>c48154.graph_c0</t>
  </si>
  <si>
    <t>Glycosyl hydrolases family 16;; Xyloglucan endo-transglycosylase (XET) C-terminus</t>
  </si>
  <si>
    <t>Xyloglucan endotransglucosylase/hydrolase 2 OS=Glycine max OX=3847 PE=2 SV=1</t>
  </si>
  <si>
    <t>PREDICTED: xyloglucan endotransglucosylase/hydrolase 2-like [Fragaria vesca subsp. vesca]</t>
  </si>
  <si>
    <t>c56901.graph_c0</t>
  </si>
  <si>
    <t>Xyloglucan endo-transglycosylase (XET) C-terminus;; Glycosyl hydrolases family 16;; Glycosyl hydrolases family 16</t>
  </si>
  <si>
    <t>Xyloglucan endotransglucosylase/hydrolase protein 9 OS=Arabidopsis thaliana OX=3702 GN=XTH9 PE=2 SV=2</t>
  </si>
  <si>
    <t>PREDICTED: xyloglucan endotransglucosylase/hydrolase protein 9 [Fragaria vesca subsp. vesca]</t>
  </si>
  <si>
    <t>c37972.graph_c0</t>
  </si>
  <si>
    <t>Glycine rich protein family</t>
  </si>
  <si>
    <t>PREDICTED: glycine-rich protein DC7.1-like [Fragaria vesca subsp. vesca]</t>
  </si>
  <si>
    <t>c46913.graph_c0</t>
  </si>
  <si>
    <t>Plant invertase/pectin methylesterase inhibitor</t>
  </si>
  <si>
    <t>Pectinesterase inhibitor 3 OS=Arabidopsis thaliana OX=3702 GN=PMEI3 PE=2 SV=1</t>
  </si>
  <si>
    <t>PREDICTED: 21 kDa protein [Fragaria vesca subsp. vesca]</t>
  </si>
  <si>
    <t>c58743.graph_c0</t>
  </si>
  <si>
    <t>PREDICTED: basic leucine zipper 61-like isoform X2 [Prunus mume]</t>
  </si>
  <si>
    <t>c57814.graph_c0</t>
  </si>
  <si>
    <t>PREDICTED: uncharacterized protein LOC101303619 [Fragaria vesca subsp. vesca]</t>
  </si>
  <si>
    <t>c48948.graph_c0</t>
  </si>
  <si>
    <t>EF-hand domain pair;; EF hand;; EF hand;; EF-hand domain;; EF-hand domain pair</t>
  </si>
  <si>
    <t>PREDICTED: uncharacterized protein LOC101308274 isoform X2 [Fragaria vesca subsp. vesca]</t>
  </si>
  <si>
    <t>c44349.graph_c2</t>
  </si>
  <si>
    <t>Viral movement protein (MP)</t>
  </si>
  <si>
    <t>hypothetical protein POPTR_0002s25770g [Populus trichocarpa]</t>
  </si>
  <si>
    <t>c45324.graph_c0</t>
  </si>
  <si>
    <t>Terpene synthase family, metal binding domain;; Terpene synthase, N-terminal domain;; Terpene synthase, N-terminal domain</t>
  </si>
  <si>
    <t>(-)-alpha-pinene synthase OS=Fragaria vesca OX=57918 PE=1 SV=2</t>
  </si>
  <si>
    <t>PREDICTED: (-)-alpha-pinene synthase-like [Fragaria vesca subsp. vesca]</t>
  </si>
  <si>
    <t>c56295.graph_c0</t>
  </si>
  <si>
    <t>NPH3 family</t>
  </si>
  <si>
    <t>BTB/POZ domain-containing protein At1g03010 OS=Arabidopsis thaliana OX=3702 GN=At1g03010 PE=2 SV=1</t>
  </si>
  <si>
    <t>PREDICTED: BTB/POZ domain-containing protein At1g03010 isoform X2 [Fragaria vesca subsp. vesca]</t>
  </si>
  <si>
    <t>c55212.graph_c0</t>
  </si>
  <si>
    <t>FAD dependent oxidoreductase;; NAD(P)-binding Rossmann-like domain;; FAD binding domain</t>
  </si>
  <si>
    <t>Probable sarcosine oxidase OS=Arabidopsis thaliana OX=3702 GN=At2g24580 PE=2 SV=1</t>
  </si>
  <si>
    <t>Amino acid transport and metabolism</t>
  </si>
  <si>
    <t>PREDICTED: probable sarcosine oxidase [Fragaria vesca subsp. vesca]</t>
  </si>
  <si>
    <t>c50370.graph_c0</t>
  </si>
  <si>
    <t>Probable serine/threonine-protein kinase At1g01540 OS=Arabidopsis thaliana OX=3702 GN=At1g01540 PE=1 SV=2</t>
  </si>
  <si>
    <t>PREDICTED: probable serine/threonine-protein kinase At1g01540 [Fragaria vesca subsp. vesca]</t>
  </si>
  <si>
    <t>c49267.graph_c0</t>
  </si>
  <si>
    <t>c55578.graph_c0</t>
  </si>
  <si>
    <t>Polyketide cyclase / dehydrase and lipid transport;; Pathogenesis-related protein Bet v I family;; Polyketide cyclase / dehydrase and lipid transport</t>
  </si>
  <si>
    <t>Abscisic acid receptor PYL4 OS=Arabidopsis thaliana OX=3702 GN=PYL4 PE=1 SV=1</t>
  </si>
  <si>
    <t>PREDICTED: abscisic acid receptor PYL4 [Fragaria vesca subsp. vesca]</t>
  </si>
  <si>
    <t>c49466.graph_c0</t>
  </si>
  <si>
    <t>Cytochrome P450 94A1 OS=Vicia sativa OX=3908 GN=CYP94A1 PE=2 SV=2</t>
  </si>
  <si>
    <t>PREDICTED: cytochrome P450 94A1-like [Fragaria vesca subsp. vesca]</t>
  </si>
  <si>
    <t>c64238.graph_c0</t>
  </si>
  <si>
    <t>Non-specific lipid-transfer protein 1 OS=Prunus dulcis OX=3755 PE=3 SV=1</t>
  </si>
  <si>
    <t>PREDICTED: non-specific lipid-transfer protein 1-like [Fragaria vesca subsp. vesca]</t>
  </si>
  <si>
    <t>c55159.graph_c0</t>
  </si>
  <si>
    <t>PREDICTED: uncharacterized protein LOC101306310 [Fragaria vesca subsp. vesca]</t>
  </si>
  <si>
    <t>c63762.graph_c0</t>
  </si>
  <si>
    <t>BURP domain</t>
  </si>
  <si>
    <t>Polygalacturonase 1 beta-like protein 3 OS=Arabidopsis thaliana OX=3702 GN=PGL3 PE=2 SV=2</t>
  </si>
  <si>
    <t>PREDICTED: probable polygalacturonase non-catalytic subunit JP650 [Fragaria vesca subsp. vesca]</t>
  </si>
  <si>
    <t>c59314.graph_c0</t>
  </si>
  <si>
    <t>Tetratricopeptide repeat;; Tetratricopeptide repeat;; TPR repeat;; Tetratricopeptide repeat;; Tetratricopeptide repeat;; Tetratricopeptide repeat;; Tetratricopeptide repeat;; Tetratricopeptide repeat;; Thioredoxin;; Tetratricopeptide repeat</t>
  </si>
  <si>
    <t>TPR repeat-containing thioredoxin TTL1 OS=Arabidopsis thaliana OX=3702 GN=TTL1 PE=1 SV=1</t>
  </si>
  <si>
    <t>PREDICTED: TPR repeat-containing thioredoxin TTL1 [Fragaria vesca subsp. vesca]</t>
  </si>
  <si>
    <t>c44486.graph_c0</t>
  </si>
  <si>
    <t>alpha/beta hydrolase fold;; alpha/beta hydrolase fold;; Carboxylesterase family</t>
  </si>
  <si>
    <t>Probable carboxylesterase 12 OS=Arabidopsis thaliana OX=3702 GN=CXE12 PE=1 SV=1</t>
  </si>
  <si>
    <t>Lipid transport and metabolism</t>
  </si>
  <si>
    <t>PREDICTED: probable carboxylesterase 12 [Fragaria vesca subsp. vesca]</t>
  </si>
  <si>
    <t>c63582.graph_c0</t>
  </si>
  <si>
    <t>Domain of unknown function (DUF4378);; DUF761-associated sequence motif</t>
  </si>
  <si>
    <t>Protein LONGIFOLIA 2 OS=Arabidopsis thaliana OX=3702 GN=LNG2 PE=1 SV=1</t>
  </si>
  <si>
    <t>PREDICTED: protein LONGIFOLIA 2 isoform X1 [Fragaria vesca subsp. vesca]</t>
  </si>
  <si>
    <t>c54913.graph_c0</t>
  </si>
  <si>
    <t>Linamarin synthase 2 OS=Manihot esculenta OX=3983 GN=UGT85K5 PE=1 SV=1</t>
  </si>
  <si>
    <t>PREDICTED: 7-deoxyloganetin glucosyltransferase-like [Fragaria vesca subsp. vesca]</t>
  </si>
  <si>
    <t>c57015.graph_c1</t>
  </si>
  <si>
    <t xml:space="preserve">Amino acid transport and metabolism </t>
  </si>
  <si>
    <t>POT family;; POT family</t>
  </si>
  <si>
    <t>Protein NRT1/ PTR FAMILY 5.11 OS=Arabidopsis thaliana OX=3702 GN=NPF5.11 PE=2 SV=1</t>
  </si>
  <si>
    <t>PREDICTED: protein NRT1/ PTR FAMILY 5.10-like [Fragaria vesca subsp. vesca]</t>
  </si>
  <si>
    <t>c60789.graph_c0</t>
  </si>
  <si>
    <t>HEAT repeats;; HEAT repeat</t>
  </si>
  <si>
    <t>TORTIFOLIA1-like protein 4 OS=Arabidopsis thaliana OX=3702 GN=TOR1L4 PE=2 SV=1</t>
  </si>
  <si>
    <t>PREDICTED: microtubule-associated protein TORTIFOLIA1 [Fragaria vesca subsp. vesca]</t>
  </si>
  <si>
    <t>c56310.graph_c1</t>
  </si>
  <si>
    <t>PREDICTED: uncharacterized protein LOC101298985 [Fragaria vesca subsp. vesca]</t>
  </si>
  <si>
    <t>c61019.graph_c0</t>
  </si>
  <si>
    <t>Leucine rich repeat;; Protein kinase domain;; Leucine Rich repeats (2 copies);; Protein tyrosine kinase;; Leucine Rich Repeat;; Leucine rich repeat N-terminal domain</t>
  </si>
  <si>
    <t>MDIS1-interacting receptor like kinase 1 OS=Arabidopsis thaliana OX=3702 GN=MIK1 PE=1 SV=1</t>
  </si>
  <si>
    <t>PREDICTED: leucine-rich repeat receptor-like protein kinase PXL2 [Fragaria vesca subsp. vesca]</t>
  </si>
  <si>
    <t>c63047.graph_c0</t>
  </si>
  <si>
    <t>Protein CHUP1, chloroplastic OS=Arabidopsis thaliana OX=3702 GN=CHUP1 PE=1 SV=1</t>
  </si>
  <si>
    <t>PREDICTED: protein CHUP1, chloroplastic [Fragaria vesca subsp. vesca]</t>
  </si>
  <si>
    <t>c60870.graph_c0</t>
  </si>
  <si>
    <t>Protein of unknown function (DUF4005);; IQ calmodulin-binding motif</t>
  </si>
  <si>
    <t>Cytoskeleton</t>
  </si>
  <si>
    <t>PREDICTED: protein IQ-DOMAIN 1 isoform X1 [Fragaria vesca subsp. vesca]</t>
  </si>
  <si>
    <t>c45350.graph_c0</t>
  </si>
  <si>
    <t>Nicotianamine synthase protein</t>
  </si>
  <si>
    <t>Nicotianamine synthase OS=Solanum lycopersicum OX=4081 GN=CHLN PE=2 SV=1</t>
  </si>
  <si>
    <t>PREDICTED: nicotianamine synthase [Fragaria vesca subsp. vesca]</t>
  </si>
  <si>
    <t>c57634.graph_c0</t>
  </si>
  <si>
    <t>Glycosyl hydrolase family 9</t>
  </si>
  <si>
    <t>Endoglucanase 17 OS=Arabidopsis thaliana OX=3702 GN=At4g02290 PE=2 SV=1</t>
  </si>
  <si>
    <t>PREDICTED: endoglucanase 17 [Fragaria vesca subsp. vesca]</t>
  </si>
  <si>
    <t>c62911.graph_c0</t>
  </si>
  <si>
    <t>Leucine rich repeat;; Protein kinase domain;; Protein tyrosine kinase;; Leucine Rich repeats (2 copies);; Leucine rich repeat N-terminal domain;; Leucine Rich Repeat</t>
  </si>
  <si>
    <t>LRR receptor-like serine/threonine-protein kinase OS=Arabidopsis thaliana OX=3702 GN=RGI3 PE=1 SV=1</t>
  </si>
  <si>
    <t>PREDICTED: probable LRR receptor-like serine/threonine-protein kinase At4g26540 [Fragaria vesca subsp. vesca]</t>
  </si>
  <si>
    <t>c57697.graph_c0</t>
  </si>
  <si>
    <t xml:space="preserve">Translation, ribosomal structure and biogenesis </t>
  </si>
  <si>
    <t>'Cold-shock' DNA-binding domain;; Zinc knuckle;; Ribonuclease B OB domain</t>
  </si>
  <si>
    <t>Glycine-rich protein 2 OS=Nicotiana sylvestris OX=4096 GN=GRP-2 PE=2 SV=1</t>
  </si>
  <si>
    <t>PREDICTED: glycine-rich protein 2-like [Fragaria vesca subsp. vesca]</t>
  </si>
  <si>
    <t>c52773.graph_c0</t>
  </si>
  <si>
    <t>Phosphatidylinositol-specific phospholipase C, X domain</t>
  </si>
  <si>
    <t xml:space="preserve">PREDICTED: PI-PLC X-box domain-containing protein DDB_G0293730-like [Fragaria vesca subsp. vesca] </t>
  </si>
  <si>
    <t>c51634.graph_c0</t>
  </si>
  <si>
    <t>Pectate lyase;; Right handed beta helix region</t>
  </si>
  <si>
    <t>Probable pectate lyase 8 OS=Arabidopsis thaliana OX=3702 GN=At3g07010 PE=2 SV=1</t>
  </si>
  <si>
    <t>pectate lyase [Fragaria chiloensis]</t>
  </si>
  <si>
    <t>c56310.graph_c0</t>
  </si>
  <si>
    <t>Methyladenine glycosylase;; Methyladenine glycosylase</t>
  </si>
  <si>
    <t>c50595.graph_c0</t>
  </si>
  <si>
    <t>Leucine rich repeat;; Leucine Rich repeats (2 copies);; Leucine Rich Repeat;; Leucine Rich repeat;; Leucine rich repeat N-terminal domain</t>
  </si>
  <si>
    <t>DNA damage-repair/toleration protein DRT100 OS=Arabidopsis thaliana OX=3702 GN=DRT100 PE=2 SV=2</t>
  </si>
  <si>
    <t>PREDICTED: DNA-damage-repair/toleration protein DRT100 [Fragaria vesca subsp. vesca]</t>
  </si>
  <si>
    <t>c53417.graph_c0</t>
  </si>
  <si>
    <t>Abscisic acid receptor PYL6 OS=Arabidopsis thaliana OX=3702 GN=PYL6 PE=1 SV=1</t>
  </si>
  <si>
    <t>c63044.graph_c0</t>
  </si>
  <si>
    <t>leucine-rich repeat extensin-like protein 4 isoform X1 [Prunus persica]</t>
  </si>
  <si>
    <t>c49644.graph_c0</t>
  </si>
  <si>
    <t>c46522.graph_c0</t>
  </si>
  <si>
    <t>c50467.graph_c1</t>
  </si>
  <si>
    <t>OPT oligopeptide transporter protein;; OPT oligopeptide transporter protein</t>
  </si>
  <si>
    <t>Oligopeptide transporter 4 OS=Arabidopsis thaliana OX=3702 GN=OPT4 PE=1 SV=1</t>
  </si>
  <si>
    <t>PREDICTED: oligopeptide transporter 4 [Fragaria vesca subsp. vesca]</t>
  </si>
  <si>
    <t>c51250.graph_c0</t>
  </si>
  <si>
    <t xml:space="preserve">Cell cycle control, cell division, chromosome partitioning </t>
  </si>
  <si>
    <t>Cullin family</t>
  </si>
  <si>
    <t>Cullin-1 OS=Arabidopsis thaliana OX=3702 GN=CUL1 PE=1 SV=1</t>
  </si>
  <si>
    <t>PREDICTED: cullin-1-like isoform X2 [Fragaria vesca subsp. vesca]</t>
  </si>
  <si>
    <t>c51439.graph_c0</t>
  </si>
  <si>
    <t>Cell wall / vacuolar inhibitor of fructosidase 2 OS=Arabidopsis thaliana OX=3702 GN=C/VIF2 PE=1 SV=1</t>
  </si>
  <si>
    <t>PREDICTED: cell wall / vacuolar inhibitor of fructosidase 2 [Fragaria vesca subsp. vesca]</t>
  </si>
  <si>
    <t>c43649.graph_c0</t>
  </si>
  <si>
    <t>21 kDa protein OS=Daucus carota OX=4039 PE=2 SV=1</t>
  </si>
  <si>
    <t>PREDICTED: 21 kDa protein-like [Fragaria vesca subsp. vesca]</t>
  </si>
  <si>
    <t>c55049.graph_c0</t>
  </si>
  <si>
    <t>B-box zinc finger protein 21 OS=Arabidopsis thaliana OX=3702 GN=BBX21 PE=1 SV=1</t>
  </si>
  <si>
    <t>PREDICTED: B-box zinc finger protein 21 [Fragaria vesca subsp. vesca]</t>
  </si>
  <si>
    <t>c50451.graph_c0</t>
  </si>
  <si>
    <t>Fatty acid hydroperoxide lyase, chloroplastic OS=Solanum lycopersicum OX=4081 GN=HPL PE=1 SV=1</t>
  </si>
  <si>
    <t>PREDICTED: linolenate hydroperoxide lyase, chloroplastic [Fragaria vesca subsp. vesca]</t>
  </si>
  <si>
    <t>c52909.graph_c0</t>
  </si>
  <si>
    <t>Cupin;; Cupin domain;; zinc-binding in reverse transcriptase</t>
  </si>
  <si>
    <t>Auxin-binding protein ABP19a OS=Prunus persica OX=3760 GN=ABP19A PE=3 SV=1</t>
  </si>
  <si>
    <t>PREDICTED: auxin-binding protein ABP19a [Fragaria vesca subsp. vesca]</t>
  </si>
  <si>
    <t>c51971.graph_c0</t>
  </si>
  <si>
    <t>Cyclin;; Cyclin, N-terminal domain</t>
  </si>
  <si>
    <t>Cyclin-U4-1 OS=Arabidopsis thaliana OX=3702 GN=CYCU4-1 PE=1 SV=1</t>
  </si>
  <si>
    <t>PREDICTED: cyclin-U4-1-like [Fragaria vesca subsp. vesca]</t>
  </si>
  <si>
    <t>c58586.graph_c0</t>
  </si>
  <si>
    <t>Transferase family</t>
  </si>
  <si>
    <t>Protein ECERIFERUM 2 OS=Arabidopsis thaliana OX=3702 GN=CER2 PE=1 SV=1</t>
  </si>
  <si>
    <t>PREDICTED: protein ECERIFERUM 1-like [Fragaria vesca subsp. vesca]</t>
  </si>
  <si>
    <t>c56612.graph_c0</t>
  </si>
  <si>
    <t>POT family</t>
  </si>
  <si>
    <t>Protein NRT1/ PTR FAMILY 3.1 OS=Arabidopsis thaliana OX=3702 GN=NPF3.1 PE=2 SV=1</t>
  </si>
  <si>
    <t>PREDICTED: protein NRT1/ PTR FAMILY 3.1-like [Fragaria vesca subsp. vesca]</t>
  </si>
  <si>
    <t>c60779.graph_c0</t>
  </si>
  <si>
    <t>Helix-loop-helix DNA-binding domain</t>
  </si>
  <si>
    <t>Transcription factor bHLH63 OS=Arabidopsis thaliana OX=3702 GN=BHLH63 PE=1 SV=1</t>
  </si>
  <si>
    <t>PREDICTED: transcription factor bHLH63 [Fragaria vesca subsp. vesca]</t>
  </si>
  <si>
    <t>c58087.graph_c0</t>
  </si>
  <si>
    <t>CCT motif;; B-box zinc finger</t>
  </si>
  <si>
    <t>Zinc finger protein CONSTANS-LIKE 16 OS=Arabidopsis thaliana OX=3702 GN=COL16 PE=1 SV=2</t>
  </si>
  <si>
    <t>PREDICTED: zinc finger protein CONSTANS-LIKE 16 [Fragaria vesca subsp. vesca]</t>
  </si>
  <si>
    <t>c36621.graph_c0</t>
  </si>
  <si>
    <t>Agglutinin domain</t>
  </si>
  <si>
    <t>PREDICTED: uncharacterized protein LOC101314284 [Fragaria vesca subsp. vesca]</t>
  </si>
  <si>
    <t>c52383.graph_c0</t>
  </si>
  <si>
    <t>Xylanase inhibitor N-terminal;; Eukaryotic aspartyl protease</t>
  </si>
  <si>
    <t>Protein ASPARTIC PROTEASE IN GUARD CELL 1 OS=Arabidopsis thaliana OX=3702 GN=ASPG1 PE=1 SV=1</t>
  </si>
  <si>
    <t>PREDICTED: protein ASPARTIC PROTEASE IN GUARD CELL 1 [Fragaria vesca subsp. vesca]</t>
    <phoneticPr fontId="4" type="noConversion"/>
  </si>
  <si>
    <t>c63782.graph_c0</t>
  </si>
  <si>
    <t>Tesmin/TSO1-like CXC domain, cysteine-rich domain</t>
  </si>
  <si>
    <t>Protein tesmin/TSO1-like CXC 2 OS=Arabidopsis thaliana OX=3702 GN=TCX2 PE=1 SV=1</t>
  </si>
  <si>
    <t>PREDICTED: protein tesmin/TSO1-like CXC 2 [Fragaria vesca subsp. vesca]</t>
  </si>
  <si>
    <t>c59814.graph_c0</t>
  </si>
  <si>
    <t>Subtilase family;; Peptidase inhibitor I9</t>
  </si>
  <si>
    <t>Subtilisin-like protease SBT1.9 OS=Arabidopsis thaliana OX=3702 GN=SBT1.9 PE=2 SV=1</t>
  </si>
  <si>
    <t>PREDICTED: subtilisin-like protease [Fragaria vesca subsp. vesca]</t>
  </si>
  <si>
    <t>c53439.graph_c0</t>
  </si>
  <si>
    <t>D-mannose binding lectin;; S-locus glycoprotein domain;; PAN domain</t>
  </si>
  <si>
    <t>PAN domain-containing protein At5g03700 OS=Arabidopsis thaliana OX=3702 GN=At5g03700 PE=1 SV=1</t>
  </si>
  <si>
    <t>PREDICTED: PAN domain-containing protein At5g03700 [Fragaria vesca subsp. vesca]</t>
  </si>
  <si>
    <t>c59385.graph_c0</t>
  </si>
  <si>
    <t>Lipoxygenase;; PLAT/LH2 domain</t>
  </si>
  <si>
    <t>Linoleate 13S-lipoxygenase 3-1, chloroplastic OS=Solanum tuberosum OX=4113 GN=LOX3.1 PE=1 SV=1</t>
  </si>
  <si>
    <t>PREDICTED: linoleate 13S-lipoxygenase 3-1, chloroplastic-like [Fragaria vesca subsp. vesca]</t>
  </si>
  <si>
    <t>c54519.graph_c3</t>
  </si>
  <si>
    <t>UDP-glycosyltransferase 87A1 OS=Arabidopsis thaliana OX=3702 GN=UGT87A1 PE=2 SV=1</t>
  </si>
  <si>
    <t>PREDICTED: UDP-glycosyltransferase 87A1-like [Fragaria vesca subsp. vesca]</t>
  </si>
  <si>
    <t>c62444.graph_c0</t>
  </si>
  <si>
    <t>Plant invertase/pectin methylesterase inhibitor;; Pectinesterase;; Pectinesterase</t>
  </si>
  <si>
    <t>Probable pectinesterase/pectinesterase inhibitor 61 OS=Arabidopsis thaliana OX=3702 GN=PME61 PE=2 SV=1</t>
  </si>
  <si>
    <t>PREDICTED: probable pectinesterase/pectinesterase inhibitor 34 [Fragaria vesca subsp. vesca]</t>
  </si>
  <si>
    <t>c63192.graph_c0</t>
  </si>
  <si>
    <t>Protein kinase domain;; Protein tyrosine kinase;; Leucine rich repeat;; Leucine Rich repeats (2 copies);; Leucine rich repeat N-terminal domain;; Leucine Rich Repeat</t>
  </si>
  <si>
    <t>Leucine-rich repeat receptor-like serine/threonine-protein kinase BAM1 OS=Arabidopsis thaliana OX=3702 GN=BAM1 PE=1 SV=1</t>
  </si>
  <si>
    <t>PREDICTED: leucine-rich repeat receptor-like serine/threonine-protein kinase BAM1 [Fragaria vesca subsp. vesca]</t>
  </si>
  <si>
    <t>c52316.graph_c0</t>
  </si>
  <si>
    <t>Papain family cysteine protease;; Cathepsin propeptide inhibitor domain (I29);; Peptidase C1-like family</t>
  </si>
  <si>
    <t>Vignain OS=Phaseolus vulgaris OX=3885 PE=2 SV=2</t>
  </si>
  <si>
    <t>PREDICTED: vignain [Fragaria vesca subsp. vesca]</t>
  </si>
  <si>
    <t>c58869.graph_c0</t>
  </si>
  <si>
    <t>Proline dehydrogenase</t>
  </si>
  <si>
    <t>Proline dehydrogenase 2, mitochondrial OS=Arabidopsis thaliana OX=3702 GN=POX2 PE=2 SV=1</t>
  </si>
  <si>
    <t>PREDICTED: proline dehydrogenase 2, mitochondrial [Fragaria vesca subsp. vesca]</t>
  </si>
  <si>
    <t>c54793.graph_c2</t>
  </si>
  <si>
    <t>Fasciclin domain</t>
  </si>
  <si>
    <t>Fasciclin-like arabinogalactan protein 1 OS=Arabidopsis thaliana OX=3702 GN=FLA1 PE=1 SV=1</t>
  </si>
  <si>
    <t>PREDICTED: fasciclin-like arabinogalactan protein 1 [Fragaria vesca subsp. vesca]</t>
  </si>
  <si>
    <t>c63893.graph_c0</t>
  </si>
  <si>
    <t>Protein kinase domain;; Protein tyrosine kinase;; Glycosyltransferase family 28 C-terminal domain</t>
  </si>
  <si>
    <t>Probable serine/threonine-protein kinase PBL28 OS=Arabidopsis thaliana OX=3702 GN=PBL28 PE=2 SV=1</t>
  </si>
  <si>
    <t>PREDICTED: proline-rich receptor-like protein kinase PERK4 [Fragaria vesca subsp. vesca]</t>
  </si>
  <si>
    <t>c54512.graph_c1</t>
  </si>
  <si>
    <t xml:space="preserve">Lipid transport and metabolism </t>
  </si>
  <si>
    <t>AMP-binding enzyme;; AMP-binding enzyme C-terminal domain</t>
  </si>
  <si>
    <t>Probable acyl-activating enzyme 5, peroxisomal OS=Arabidopsis thaliana OX=3702 GN=AAE5 PE=1 SV=1</t>
  </si>
  <si>
    <t>PREDICTED: probable acyl-activating enzyme 5, peroxisomal [Fragaria vesca subsp. vesca]</t>
  </si>
  <si>
    <t>c44685.graph_c0</t>
  </si>
  <si>
    <t>Eukaryotic-type carbonic anhydrase</t>
  </si>
  <si>
    <t>Alpha carbonic anhydrase 7 OS=Arabidopsis thaliana OX=3702 GN=ACA7 PE=2 SV=1</t>
  </si>
  <si>
    <t>PREDICTED: alpha carbonic anhydrase 7-like [Fragaria vesca subsp. vesca]</t>
  </si>
  <si>
    <t>c50585.graph_c0</t>
  </si>
  <si>
    <t>Gibberellin regulated protein</t>
  </si>
  <si>
    <t>Gibberellin-regulated protein 14 OS=Arabidopsis thaliana OX=3702 GN=GASA14 PE=1 SV=1</t>
  </si>
  <si>
    <t>PREDICTED: gibberellin-regulated protein 14-like [Fragaria vesca subsp. vesca]</t>
  </si>
  <si>
    <t>c47219.graph_c1</t>
  </si>
  <si>
    <t>Protein RADIALIS-like 2 OS=Arabidopsis thaliana OX=3702 GN=RL2 PE=2 SV=1</t>
  </si>
  <si>
    <t>PREDICTED: transcription factor RADIALIS-like [Fragaria vesca subsp. vesca]</t>
  </si>
  <si>
    <t>c47217.graph_c0</t>
  </si>
  <si>
    <t>Transcription factor PAR1 OS=Arabidopsis thaliana OX=3702 GN=PAR1 PE=1 SV=1</t>
  </si>
  <si>
    <t>PREDICTED: transcription factor PAR1 [Fragaria vesca subsp. vesca]</t>
  </si>
  <si>
    <t>c53610.graph_c0</t>
  </si>
  <si>
    <t>Protein of unknown function (DUF1685)</t>
  </si>
  <si>
    <t>PREDICTED: uncharacterized protein LOC101313135 [Fragaria vesca subsp. vesca]</t>
  </si>
  <si>
    <t>c50365.graph_c0</t>
  </si>
  <si>
    <t>Hydrophobic seed protein;; Protease inhibitor/seed storage/LTP family;; Probable lipid transfer</t>
  </si>
  <si>
    <t>Lipid transfer protein EARLI 1 OS=Arabidopsis thaliana OX=3702 GN=EARLI1 PE=1 SV=1</t>
  </si>
  <si>
    <t>PREDICTED: 14 kDa proline-rich protein DC2.15-like [Fragaria vesca subsp. vesca]</t>
  </si>
  <si>
    <t>c58631.graph_c0</t>
  </si>
  <si>
    <t>Organ specific protein</t>
  </si>
  <si>
    <t>Organ-specific protein P4 OS=Pisum sativum OX=3888 PE=2 SV=1</t>
  </si>
  <si>
    <t>PREDICTED: organ-specific protein P4-like [Fragaria vesca subsp. vesca]</t>
  </si>
  <si>
    <t>c60405.graph_c0</t>
  </si>
  <si>
    <t>Protein of unknown function, DUF547;; Leucine-zipper of ternary complex factor MIP1</t>
  </si>
  <si>
    <t xml:space="preserve">PREDICTED: uncharacterized protein LOC101295278 isoform X3 [Fragaria vesca subsp. vesca] </t>
  </si>
  <si>
    <t>c58692.graph_c0</t>
  </si>
  <si>
    <t>Glycosyl hydrolase family 3 C-terminal domain;; Glycosyl hydrolase family 3 N terminal domain;; Fibronectin type III-like domain</t>
  </si>
  <si>
    <t>Beta-xylosidase/alpha-L-arabinofuranosidase 2 OS=Medicago sativa subsp. varia OX=36902 GN=Xyl2 PE=2 SV=1</t>
  </si>
  <si>
    <t>PREDICTED: beta-xylosidase/alpha-L-arabinofuranosidase 2-like isoform X1 [Fragaria vesca subsp. vesca]</t>
  </si>
  <si>
    <t>c62970.graph_c0</t>
  </si>
  <si>
    <t>Leucine rich repeat;; Protein kinase domain;; Protein tyrosine kinase;; Leucine Rich repeats (2 copies);; Leucine Rich Repeat;; Leucine rich repeat N-terminal domain;; Leucine Rich repeat</t>
  </si>
  <si>
    <t>LRR receptor-like serine/threonine-protein kinase ERECTA OS=Arabidopsis thaliana OX=3702 GN=ERECTA PE=1 SV=1</t>
  </si>
  <si>
    <t>PREDICTED: LRR receptor-like serine/threonine-protein kinase ERECTA [Fragaria vesca subsp. vesca]</t>
  </si>
  <si>
    <t>c50934.graph_c0</t>
  </si>
  <si>
    <t xml:space="preserve">Cytoskeleton </t>
  </si>
  <si>
    <t>Tubulin/FtsZ family, GTPase domain;; Tubulin C-terminal domain</t>
  </si>
  <si>
    <t>Tubulin beta-2 chain OS=Oryza sativa subsp. japonica OX=39947 GN=TUBB2 PE=2 SV=1</t>
  </si>
  <si>
    <t>PREDICTED: tubulin beta-1 chain-like [Fragaria vesca subsp. vesca]</t>
  </si>
  <si>
    <t>c47527.graph_c0</t>
  </si>
  <si>
    <t>Ring finger domain;; RING-like zinc finger;; Zinc finger, C3HC4 type (RING finger);; RING-H2 zinc finger domain;; Zinc finger, C3HC4 type (RING finger);; Anaphase-promoting complex subunit 11 RING-H2 finger</t>
  </si>
  <si>
    <t>RING-H2 finger protein ATL66 OS=Arabidopsis thaliana OX=3702 GN=ATL66 PE=2 SV=1</t>
  </si>
  <si>
    <t>PREDICTED: RING-H2 finger protein ATL66 [Fragaria vesca subsp. vesca]</t>
  </si>
  <si>
    <t>c61884.graph_c0</t>
  </si>
  <si>
    <t>GDSL-like Lipase/Acylhydrolase;; GDSL-like Lipase/Acylhydrolase</t>
  </si>
  <si>
    <t>GDSL esterase/lipase At1g29670 OS=Arabidopsis thaliana OX=3702 GN=At1g29670 PE=2 SV=1</t>
  </si>
  <si>
    <t>PREDICTED: GDSL esterase/lipase At1g29670-like [Fragaria vesca subsp. vesca]</t>
  </si>
  <si>
    <t>c51205.graph_c0</t>
  </si>
  <si>
    <t>Aldo/keto reductase family;; Aldo/keto reductase family;; Aldo/keto reductase family</t>
  </si>
  <si>
    <t>Non-functional NADPH-dependent codeinone reductase 2 OS=Papaver somniferum OX=3469 GN=COR2 PE=1 SV=1</t>
  </si>
  <si>
    <t>PREDICTED: methylecgonone reductase-like [Malus domestica]</t>
  </si>
  <si>
    <t>c52348.graph_c0</t>
  </si>
  <si>
    <t>Papain family cysteine protease;; Cathepsin propeptide inhibitor domain (I29)</t>
  </si>
  <si>
    <t>Senescence-specific cysteine protease SAG12 OS=Arabidopsis thaliana OX=3702 GN=SAG12 PE=1 SV=1</t>
  </si>
  <si>
    <t>PREDICTED: zingipain-1-like [Malus domestica]</t>
  </si>
  <si>
    <t>c63011.graph_c1</t>
  </si>
  <si>
    <t>Late embryogenesis abundant protein</t>
  </si>
  <si>
    <t>PREDICTED: uncharacterized protein LOC101300780 [Fragaria vesca subsp. vesca]</t>
  </si>
  <si>
    <t>c54564.graph_c0</t>
  </si>
  <si>
    <t>Uncharacterized ACR, COG1678</t>
  </si>
  <si>
    <t>PREDICTED: uncharacterized protein LOC101304985 [Fragaria vesca subsp. vesca]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</si>
</sst>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3" fillId="2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workbookViewId="0">
      <selection sqref="A1:XFD168"/>
    </sheetView>
  </sheetViews>
  <sheetFormatPr defaultRowHeight="14"/>
  <sheetData>
    <row r="1" spans="1:33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" customFormat="1">
      <c r="A2" s="1" t="s">
        <v>17</v>
      </c>
      <c r="B2" s="2">
        <v>0.55000000000000004</v>
      </c>
      <c r="C2" s="2">
        <v>0.42</v>
      </c>
      <c r="D2" s="2">
        <v>0.73</v>
      </c>
      <c r="E2" s="2">
        <v>2.2400000000000002</v>
      </c>
      <c r="F2" s="2">
        <v>2.4900000000000002</v>
      </c>
      <c r="G2" s="2">
        <v>2.65</v>
      </c>
      <c r="H2" s="1">
        <v>0.56999999999999995</v>
      </c>
      <c r="I2" s="1">
        <v>2.46</v>
      </c>
      <c r="J2" s="4">
        <f t="shared" ref="J2:J65" si="0">I2/H2</f>
        <v>4.3157894736842106</v>
      </c>
      <c r="K2" s="1">
        <v>0.89192630351748403</v>
      </c>
      <c r="L2" s="1" t="s">
        <v>18</v>
      </c>
      <c r="M2" s="1" t="s">
        <v>19</v>
      </c>
      <c r="N2" s="1" t="s">
        <v>20</v>
      </c>
      <c r="O2" s="1" t="s">
        <v>21</v>
      </c>
      <c r="P2" s="1" t="s">
        <v>22</v>
      </c>
      <c r="Q2" s="1" t="s">
        <v>23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3" customFormat="1">
      <c r="A3" s="1" t="s">
        <v>24</v>
      </c>
      <c r="B3" s="2">
        <v>4.0199999999999996</v>
      </c>
      <c r="C3" s="2">
        <v>3.69</v>
      </c>
      <c r="D3" s="2">
        <v>3.21</v>
      </c>
      <c r="E3" s="2">
        <v>15.98</v>
      </c>
      <c r="F3" s="2">
        <v>10.41</v>
      </c>
      <c r="G3" s="2">
        <v>10.1</v>
      </c>
      <c r="H3" s="1">
        <v>3.64</v>
      </c>
      <c r="I3" s="1">
        <v>12.16</v>
      </c>
      <c r="J3" s="4">
        <f t="shared" si="0"/>
        <v>3.3406593406593408</v>
      </c>
      <c r="K3" s="1">
        <v>1.13902328537915</v>
      </c>
      <c r="L3" s="1" t="s">
        <v>18</v>
      </c>
      <c r="M3" s="1" t="s">
        <v>25</v>
      </c>
      <c r="N3" s="1" t="s">
        <v>25</v>
      </c>
      <c r="O3" s="1" t="s">
        <v>25</v>
      </c>
      <c r="P3" s="1" t="s">
        <v>26</v>
      </c>
      <c r="Q3" s="1" t="s">
        <v>27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3" customFormat="1">
      <c r="A4" s="1" t="s">
        <v>28</v>
      </c>
      <c r="B4" s="2">
        <v>0.96</v>
      </c>
      <c r="C4" s="2">
        <v>1.1100000000000001</v>
      </c>
      <c r="D4" s="2">
        <v>0.54</v>
      </c>
      <c r="E4" s="2">
        <v>2.7</v>
      </c>
      <c r="F4" s="2">
        <v>3.07</v>
      </c>
      <c r="G4" s="2">
        <v>2.82</v>
      </c>
      <c r="H4" s="1">
        <v>0.87</v>
      </c>
      <c r="I4" s="1">
        <v>2.86</v>
      </c>
      <c r="J4" s="4">
        <f t="shared" si="0"/>
        <v>3.2873563218390802</v>
      </c>
      <c r="K4" s="1">
        <v>0.71138356619088705</v>
      </c>
      <c r="L4" s="1" t="s">
        <v>18</v>
      </c>
      <c r="M4" s="1" t="s">
        <v>29</v>
      </c>
      <c r="N4" s="1" t="s">
        <v>30</v>
      </c>
      <c r="O4" s="1" t="s">
        <v>25</v>
      </c>
      <c r="P4" s="1" t="s">
        <v>31</v>
      </c>
      <c r="Q4" s="1" t="s">
        <v>32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3" customFormat="1">
      <c r="A5" s="1" t="s">
        <v>33</v>
      </c>
      <c r="B5" s="2">
        <v>2.5</v>
      </c>
      <c r="C5" s="2">
        <v>2.21</v>
      </c>
      <c r="D5" s="2">
        <v>1.1599999999999999</v>
      </c>
      <c r="E5" s="2">
        <v>5.81</v>
      </c>
      <c r="F5" s="2">
        <v>5.65</v>
      </c>
      <c r="G5" s="2">
        <v>7.07</v>
      </c>
      <c r="H5" s="1">
        <v>1.96</v>
      </c>
      <c r="I5" s="1">
        <v>6.18</v>
      </c>
      <c r="J5" s="4">
        <f t="shared" si="0"/>
        <v>3.1530612244897958</v>
      </c>
      <c r="K5" s="1">
        <v>0.70110979834897902</v>
      </c>
      <c r="L5" s="1" t="s">
        <v>18</v>
      </c>
      <c r="M5" s="1" t="s">
        <v>25</v>
      </c>
      <c r="N5" s="1" t="s">
        <v>34</v>
      </c>
      <c r="O5" s="1" t="s">
        <v>35</v>
      </c>
      <c r="P5" s="1" t="s">
        <v>26</v>
      </c>
      <c r="Q5" s="1" t="s">
        <v>36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" customFormat="1">
      <c r="A6" s="1" t="s">
        <v>37</v>
      </c>
      <c r="B6" s="2">
        <v>28.57</v>
      </c>
      <c r="C6" s="2">
        <v>27.12</v>
      </c>
      <c r="D6" s="2">
        <v>24.02</v>
      </c>
      <c r="E6" s="2">
        <v>86.01</v>
      </c>
      <c r="F6" s="2">
        <v>82.58</v>
      </c>
      <c r="G6" s="2">
        <v>75.040000000000006</v>
      </c>
      <c r="H6" s="1">
        <v>26.57</v>
      </c>
      <c r="I6" s="1">
        <v>81.209999999999994</v>
      </c>
      <c r="J6" s="4">
        <f t="shared" si="0"/>
        <v>3.05645464809936</v>
      </c>
      <c r="K6" s="1">
        <v>1.48877639108833</v>
      </c>
      <c r="L6" s="1" t="s">
        <v>18</v>
      </c>
      <c r="M6" s="1" t="s">
        <v>25</v>
      </c>
      <c r="N6" s="1" t="s">
        <v>38</v>
      </c>
      <c r="O6" s="1" t="s">
        <v>39</v>
      </c>
      <c r="P6" s="1" t="s">
        <v>26</v>
      </c>
      <c r="Q6" s="1" t="s">
        <v>40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3" customFormat="1">
      <c r="A7" s="1" t="s">
        <v>41</v>
      </c>
      <c r="B7" s="2">
        <v>1.62</v>
      </c>
      <c r="C7" s="2">
        <v>1.1100000000000001</v>
      </c>
      <c r="D7" s="2">
        <v>0.73</v>
      </c>
      <c r="E7" s="2">
        <v>2.58</v>
      </c>
      <c r="F7" s="2">
        <v>3.59</v>
      </c>
      <c r="G7" s="2">
        <v>4.3499999999999996</v>
      </c>
      <c r="H7" s="1">
        <v>1.1499999999999999</v>
      </c>
      <c r="I7" s="1">
        <v>3.51</v>
      </c>
      <c r="J7" s="4">
        <f t="shared" si="0"/>
        <v>3.0521739130434784</v>
      </c>
      <c r="K7" s="1">
        <v>0.70716223710878801</v>
      </c>
      <c r="L7" s="1" t="s">
        <v>18</v>
      </c>
      <c r="M7" s="1" t="s">
        <v>25</v>
      </c>
      <c r="N7" s="1" t="s">
        <v>25</v>
      </c>
      <c r="O7" s="1" t="s">
        <v>25</v>
      </c>
      <c r="P7" s="1" t="s">
        <v>25</v>
      </c>
      <c r="Q7" s="1" t="s">
        <v>25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3" customFormat="1">
      <c r="A8" s="1" t="s">
        <v>42</v>
      </c>
      <c r="B8" s="2">
        <v>36.42</v>
      </c>
      <c r="C8" s="2">
        <v>46.59</v>
      </c>
      <c r="D8" s="2">
        <v>39.24</v>
      </c>
      <c r="E8" s="2">
        <v>128.71</v>
      </c>
      <c r="F8" s="2">
        <v>113.53</v>
      </c>
      <c r="G8" s="2">
        <v>118.69</v>
      </c>
      <c r="H8" s="1">
        <v>40.75</v>
      </c>
      <c r="I8" s="1">
        <v>120.31</v>
      </c>
      <c r="J8" s="4">
        <f t="shared" si="0"/>
        <v>2.9523926380368097</v>
      </c>
      <c r="K8" s="1">
        <v>1.3965650459483401</v>
      </c>
      <c r="L8" s="1" t="s">
        <v>18</v>
      </c>
      <c r="M8" s="1" t="s">
        <v>25</v>
      </c>
      <c r="N8" s="1" t="s">
        <v>43</v>
      </c>
      <c r="O8" s="1" t="s">
        <v>44</v>
      </c>
      <c r="P8" s="1" t="s">
        <v>26</v>
      </c>
      <c r="Q8" s="1" t="s">
        <v>45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3" customFormat="1">
      <c r="A9" s="1" t="s">
        <v>46</v>
      </c>
      <c r="B9" s="2">
        <v>1.68</v>
      </c>
      <c r="C9" s="2">
        <v>1.86</v>
      </c>
      <c r="D9" s="2">
        <v>2.4500000000000002</v>
      </c>
      <c r="E9" s="2">
        <v>5.48</v>
      </c>
      <c r="F9" s="2">
        <v>7.45</v>
      </c>
      <c r="G9" s="2">
        <v>4.74</v>
      </c>
      <c r="H9" s="1">
        <v>2</v>
      </c>
      <c r="I9" s="1">
        <v>5.89</v>
      </c>
      <c r="J9" s="4">
        <f t="shared" si="0"/>
        <v>2.9449999999999998</v>
      </c>
      <c r="K9" s="1">
        <v>0.72839961183727098</v>
      </c>
      <c r="L9" s="1" t="s">
        <v>18</v>
      </c>
      <c r="M9" s="1" t="s">
        <v>25</v>
      </c>
      <c r="N9" s="1" t="s">
        <v>25</v>
      </c>
      <c r="O9" s="1" t="s">
        <v>25</v>
      </c>
      <c r="P9" s="1" t="s">
        <v>25</v>
      </c>
      <c r="Q9" s="1" t="s">
        <v>25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" customFormat="1">
      <c r="A10" s="1" t="s">
        <v>47</v>
      </c>
      <c r="B10" s="2">
        <v>12.57</v>
      </c>
      <c r="C10" s="2">
        <v>12.98</v>
      </c>
      <c r="D10" s="2">
        <v>12.08</v>
      </c>
      <c r="E10" s="2">
        <v>28.66</v>
      </c>
      <c r="F10" s="2">
        <v>39.94</v>
      </c>
      <c r="G10" s="2">
        <v>39.47</v>
      </c>
      <c r="H10" s="1">
        <v>12.54</v>
      </c>
      <c r="I10" s="1">
        <v>36.020000000000003</v>
      </c>
      <c r="J10" s="4">
        <f t="shared" si="0"/>
        <v>2.8724082934609254</v>
      </c>
      <c r="K10" s="1">
        <v>1.2027466795922399</v>
      </c>
      <c r="L10" s="1" t="s">
        <v>18</v>
      </c>
      <c r="M10" s="1" t="s">
        <v>25</v>
      </c>
      <c r="N10" s="1" t="s">
        <v>48</v>
      </c>
      <c r="O10" s="1" t="s">
        <v>49</v>
      </c>
      <c r="P10" s="1" t="s">
        <v>26</v>
      </c>
      <c r="Q10" s="1" t="s">
        <v>50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3" customFormat="1">
      <c r="A11" s="1" t="s">
        <v>51</v>
      </c>
      <c r="B11" s="2">
        <v>5.9</v>
      </c>
      <c r="C11" s="2">
        <v>6.65</v>
      </c>
      <c r="D11" s="2">
        <v>5.04</v>
      </c>
      <c r="E11" s="2">
        <v>18.309999999999999</v>
      </c>
      <c r="F11" s="2">
        <v>14.71</v>
      </c>
      <c r="G11" s="2">
        <v>16.34</v>
      </c>
      <c r="H11" s="1">
        <v>5.86</v>
      </c>
      <c r="I11" s="1">
        <v>16.45</v>
      </c>
      <c r="J11" s="4">
        <f t="shared" si="0"/>
        <v>2.8071672354948802</v>
      </c>
      <c r="K11" s="1">
        <v>1.1653340027504899</v>
      </c>
      <c r="L11" s="1" t="s">
        <v>18</v>
      </c>
      <c r="M11" s="1" t="s">
        <v>19</v>
      </c>
      <c r="N11" s="1" t="s">
        <v>52</v>
      </c>
      <c r="O11" s="1" t="s">
        <v>53</v>
      </c>
      <c r="P11" s="1" t="s">
        <v>22</v>
      </c>
      <c r="Q11" s="1" t="s">
        <v>54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" customFormat="1">
      <c r="A12" s="1" t="s">
        <v>55</v>
      </c>
      <c r="B12" s="2">
        <v>6.1</v>
      </c>
      <c r="C12" s="2">
        <v>3.18</v>
      </c>
      <c r="D12" s="2">
        <v>4.41</v>
      </c>
      <c r="E12" s="2">
        <v>16.09</v>
      </c>
      <c r="F12" s="2">
        <v>10.76</v>
      </c>
      <c r="G12" s="2">
        <v>11.2</v>
      </c>
      <c r="H12" s="1">
        <v>4.5599999999999996</v>
      </c>
      <c r="I12" s="1">
        <v>12.68</v>
      </c>
      <c r="J12" s="4">
        <f t="shared" si="0"/>
        <v>2.7807017543859649</v>
      </c>
      <c r="K12" s="1">
        <v>0.73642434643324695</v>
      </c>
      <c r="L12" s="1" t="s">
        <v>18</v>
      </c>
      <c r="M12" s="1" t="s">
        <v>19</v>
      </c>
      <c r="N12" s="1" t="s">
        <v>56</v>
      </c>
      <c r="O12" s="1" t="s">
        <v>57</v>
      </c>
      <c r="P12" s="1" t="s">
        <v>31</v>
      </c>
      <c r="Q12" s="1" t="s">
        <v>58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" customFormat="1">
      <c r="A13" s="1" t="s">
        <v>59</v>
      </c>
      <c r="B13" s="2">
        <v>2.74</v>
      </c>
      <c r="C13" s="2">
        <v>1.89</v>
      </c>
      <c r="D13" s="2">
        <v>3.39</v>
      </c>
      <c r="E13" s="2">
        <v>8.44</v>
      </c>
      <c r="F13" s="2">
        <v>6.73</v>
      </c>
      <c r="G13" s="2">
        <v>6.85</v>
      </c>
      <c r="H13" s="1">
        <v>2.67</v>
      </c>
      <c r="I13" s="1">
        <v>7.34</v>
      </c>
      <c r="J13" s="4">
        <f t="shared" si="0"/>
        <v>2.7490636704119851</v>
      </c>
      <c r="K13" s="1">
        <v>1.0834770481520599</v>
      </c>
      <c r="L13" s="1" t="s">
        <v>18</v>
      </c>
      <c r="M13" s="1" t="s">
        <v>25</v>
      </c>
      <c r="N13" s="1" t="s">
        <v>60</v>
      </c>
      <c r="O13" s="1" t="s">
        <v>61</v>
      </c>
      <c r="P13" s="1" t="s">
        <v>26</v>
      </c>
      <c r="Q13" s="1" t="s">
        <v>62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" customFormat="1">
      <c r="A14" s="1" t="s">
        <v>63</v>
      </c>
      <c r="B14" s="2">
        <v>1.49</v>
      </c>
      <c r="C14" s="2">
        <v>2.77</v>
      </c>
      <c r="D14" s="2">
        <v>2.0099999999999998</v>
      </c>
      <c r="E14" s="2">
        <v>5.79</v>
      </c>
      <c r="F14" s="2">
        <v>4.74</v>
      </c>
      <c r="G14" s="2">
        <v>6.41</v>
      </c>
      <c r="H14" s="1">
        <v>2.09</v>
      </c>
      <c r="I14" s="1">
        <v>5.65</v>
      </c>
      <c r="J14" s="4">
        <f t="shared" si="0"/>
        <v>2.7033492822966512</v>
      </c>
      <c r="K14" s="1">
        <v>0.73598678783937899</v>
      </c>
      <c r="L14" s="1" t="s">
        <v>18</v>
      </c>
      <c r="M14" s="1" t="s">
        <v>25</v>
      </c>
      <c r="N14" s="1" t="s">
        <v>64</v>
      </c>
      <c r="O14" s="1" t="s">
        <v>25</v>
      </c>
      <c r="P14" s="1" t="s">
        <v>26</v>
      </c>
      <c r="Q14" s="1" t="s">
        <v>65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3" customFormat="1">
      <c r="A15" s="1" t="s">
        <v>66</v>
      </c>
      <c r="B15" s="2">
        <v>2.44</v>
      </c>
      <c r="C15" s="2">
        <v>2.73</v>
      </c>
      <c r="D15" s="2">
        <v>2.5499999999999998</v>
      </c>
      <c r="E15" s="2">
        <v>6.3</v>
      </c>
      <c r="F15" s="2">
        <v>6.2</v>
      </c>
      <c r="G15" s="2">
        <v>7.6</v>
      </c>
      <c r="H15" s="1">
        <v>2.57</v>
      </c>
      <c r="I15" s="1">
        <v>6.7</v>
      </c>
      <c r="J15" s="4">
        <f t="shared" si="0"/>
        <v>2.6070038910505837</v>
      </c>
      <c r="K15" s="1">
        <v>0.93185656727996502</v>
      </c>
      <c r="L15" s="1" t="s">
        <v>18</v>
      </c>
      <c r="M15" s="1" t="s">
        <v>25</v>
      </c>
      <c r="N15" s="1" t="s">
        <v>67</v>
      </c>
      <c r="O15" s="1" t="s">
        <v>68</v>
      </c>
      <c r="P15" s="1" t="s">
        <v>69</v>
      </c>
      <c r="Q15" s="1" t="s">
        <v>70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3" customFormat="1">
      <c r="A16" s="1" t="s">
        <v>71</v>
      </c>
      <c r="B16" s="2">
        <v>2.3199999999999998</v>
      </c>
      <c r="C16" s="2">
        <v>2.59</v>
      </c>
      <c r="D16" s="2">
        <v>2.89</v>
      </c>
      <c r="E16" s="2">
        <v>5.51</v>
      </c>
      <c r="F16" s="2">
        <v>7.05</v>
      </c>
      <c r="G16" s="2">
        <v>7.67</v>
      </c>
      <c r="H16" s="1">
        <v>2.6</v>
      </c>
      <c r="I16" s="1">
        <v>6.74</v>
      </c>
      <c r="J16" s="4">
        <f t="shared" si="0"/>
        <v>2.5923076923076924</v>
      </c>
      <c r="K16" s="1">
        <v>0.81502292817439703</v>
      </c>
      <c r="L16" s="1" t="s">
        <v>18</v>
      </c>
      <c r="M16" s="1" t="s">
        <v>25</v>
      </c>
      <c r="N16" s="1" t="s">
        <v>72</v>
      </c>
      <c r="O16" s="1" t="s">
        <v>73</v>
      </c>
      <c r="P16" s="1" t="s">
        <v>26</v>
      </c>
      <c r="Q16" s="1" t="s">
        <v>74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3" customFormat="1">
      <c r="A17" s="1" t="s">
        <v>75</v>
      </c>
      <c r="B17" s="2">
        <v>1.18</v>
      </c>
      <c r="C17" s="2">
        <v>1.4</v>
      </c>
      <c r="D17" s="2">
        <v>2.12</v>
      </c>
      <c r="E17" s="2">
        <v>4.41</v>
      </c>
      <c r="F17" s="2">
        <v>4.09</v>
      </c>
      <c r="G17" s="2">
        <v>3.56</v>
      </c>
      <c r="H17" s="1">
        <v>1.57</v>
      </c>
      <c r="I17" s="1">
        <v>4.0199999999999996</v>
      </c>
      <c r="J17" s="4">
        <f t="shared" si="0"/>
        <v>2.5605095541401268</v>
      </c>
      <c r="K17" s="1">
        <v>0.62461970891971896</v>
      </c>
      <c r="L17" s="1" t="s">
        <v>18</v>
      </c>
      <c r="M17" s="1" t="s">
        <v>25</v>
      </c>
      <c r="N17" s="1" t="s">
        <v>76</v>
      </c>
      <c r="O17" s="1" t="s">
        <v>77</v>
      </c>
      <c r="P17" s="1" t="s">
        <v>26</v>
      </c>
      <c r="Q17" s="1" t="s">
        <v>78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3" customFormat="1">
      <c r="A18" s="1" t="s">
        <v>79</v>
      </c>
      <c r="B18" s="2">
        <v>3.5</v>
      </c>
      <c r="C18" s="2">
        <v>3.41</v>
      </c>
      <c r="D18" s="2">
        <v>4</v>
      </c>
      <c r="E18" s="2">
        <v>8.32</v>
      </c>
      <c r="F18" s="2">
        <v>7.67</v>
      </c>
      <c r="G18" s="2">
        <v>11.47</v>
      </c>
      <c r="H18" s="1">
        <v>3.64</v>
      </c>
      <c r="I18" s="1">
        <v>9.15</v>
      </c>
      <c r="J18" s="4">
        <f t="shared" si="0"/>
        <v>2.5137362637362637</v>
      </c>
      <c r="K18" s="1">
        <v>0.82029174986781905</v>
      </c>
      <c r="L18" s="1" t="s">
        <v>18</v>
      </c>
      <c r="M18" s="1" t="s">
        <v>25</v>
      </c>
      <c r="N18" s="1" t="s">
        <v>80</v>
      </c>
      <c r="O18" s="1" t="s">
        <v>81</v>
      </c>
      <c r="P18" s="1" t="s">
        <v>82</v>
      </c>
      <c r="Q18" s="1" t="s">
        <v>83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" customFormat="1">
      <c r="A19" s="1" t="s">
        <v>84</v>
      </c>
      <c r="B19" s="2">
        <v>3.9</v>
      </c>
      <c r="C19" s="2">
        <v>1.37</v>
      </c>
      <c r="D19" s="2">
        <v>2.2000000000000002</v>
      </c>
      <c r="E19" s="2">
        <v>6.22</v>
      </c>
      <c r="F19" s="2">
        <v>6.9</v>
      </c>
      <c r="G19" s="2">
        <v>5.54</v>
      </c>
      <c r="H19" s="1">
        <v>2.4900000000000002</v>
      </c>
      <c r="I19" s="1">
        <v>6.22</v>
      </c>
      <c r="J19" s="4">
        <f t="shared" si="0"/>
        <v>2.4979919678714855</v>
      </c>
      <c r="K19" s="1">
        <v>0.59305416242928799</v>
      </c>
      <c r="L19" s="1" t="s">
        <v>18</v>
      </c>
      <c r="M19" s="1" t="s">
        <v>25</v>
      </c>
      <c r="N19" s="1" t="s">
        <v>25</v>
      </c>
      <c r="O19" s="1" t="s">
        <v>25</v>
      </c>
      <c r="P19" s="1" t="s">
        <v>26</v>
      </c>
      <c r="Q19" s="1" t="s">
        <v>85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3" customFormat="1">
      <c r="A20" s="1" t="s">
        <v>86</v>
      </c>
      <c r="B20" s="2">
        <v>2.79</v>
      </c>
      <c r="C20" s="2">
        <v>2.83</v>
      </c>
      <c r="D20" s="2">
        <v>1.87</v>
      </c>
      <c r="E20" s="2">
        <v>7.34</v>
      </c>
      <c r="F20" s="2">
        <v>4.95</v>
      </c>
      <c r="G20" s="2">
        <v>5.49</v>
      </c>
      <c r="H20" s="1">
        <v>2.5</v>
      </c>
      <c r="I20" s="1">
        <v>5.93</v>
      </c>
      <c r="J20" s="4">
        <f t="shared" si="0"/>
        <v>2.3719999999999999</v>
      </c>
      <c r="K20" s="1">
        <v>0.73037948642876005</v>
      </c>
      <c r="L20" s="1" t="s">
        <v>18</v>
      </c>
      <c r="M20" s="1" t="s">
        <v>87</v>
      </c>
      <c r="N20" s="1" t="s">
        <v>88</v>
      </c>
      <c r="O20" s="1" t="s">
        <v>89</v>
      </c>
      <c r="P20" s="1" t="s">
        <v>26</v>
      </c>
      <c r="Q20" s="1" t="s">
        <v>90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" customFormat="1">
      <c r="A21" s="1" t="s">
        <v>91</v>
      </c>
      <c r="B21" s="2">
        <v>4.13</v>
      </c>
      <c r="C21" s="2">
        <v>5.75</v>
      </c>
      <c r="D21" s="2">
        <v>3.47</v>
      </c>
      <c r="E21" s="2">
        <v>9.6199999999999992</v>
      </c>
      <c r="F21" s="2">
        <v>10.47</v>
      </c>
      <c r="G21" s="2">
        <v>10.06</v>
      </c>
      <c r="H21" s="1">
        <v>4.45</v>
      </c>
      <c r="I21" s="1">
        <v>10.050000000000001</v>
      </c>
      <c r="J21" s="4">
        <f t="shared" si="0"/>
        <v>2.2584269662921348</v>
      </c>
      <c r="K21" s="1">
        <v>0.77298112658142804</v>
      </c>
      <c r="L21" s="1" t="s">
        <v>18</v>
      </c>
      <c r="M21" s="1" t="s">
        <v>25</v>
      </c>
      <c r="N21" s="1" t="s">
        <v>72</v>
      </c>
      <c r="O21" s="1" t="s">
        <v>92</v>
      </c>
      <c r="P21" s="1" t="s">
        <v>26</v>
      </c>
      <c r="Q21" s="1" t="s">
        <v>93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" customFormat="1">
      <c r="A22" s="1" t="s">
        <v>94</v>
      </c>
      <c r="B22" s="2">
        <v>3.09</v>
      </c>
      <c r="C22" s="2">
        <v>2.54</v>
      </c>
      <c r="D22" s="2">
        <v>2.0499999999999998</v>
      </c>
      <c r="E22" s="2">
        <v>7.57</v>
      </c>
      <c r="F22" s="2">
        <v>4.93</v>
      </c>
      <c r="G22" s="2">
        <v>4.78</v>
      </c>
      <c r="H22" s="1">
        <v>2.56</v>
      </c>
      <c r="I22" s="1">
        <v>5.76</v>
      </c>
      <c r="J22" s="4">
        <f t="shared" si="0"/>
        <v>2.25</v>
      </c>
      <c r="K22" s="1">
        <v>0.64152398482899398</v>
      </c>
      <c r="L22" s="1" t="s">
        <v>18</v>
      </c>
      <c r="M22" s="1" t="s">
        <v>25</v>
      </c>
      <c r="N22" s="1" t="s">
        <v>95</v>
      </c>
      <c r="O22" s="1" t="s">
        <v>96</v>
      </c>
      <c r="P22" s="1" t="s">
        <v>26</v>
      </c>
      <c r="Q22" s="1" t="s">
        <v>97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3" customFormat="1">
      <c r="A23" s="1" t="s">
        <v>98</v>
      </c>
      <c r="B23" s="2">
        <v>13.8</v>
      </c>
      <c r="C23" s="2">
        <v>12.45</v>
      </c>
      <c r="D23" s="2">
        <v>8.44</v>
      </c>
      <c r="E23" s="2">
        <v>29.35</v>
      </c>
      <c r="F23" s="2">
        <v>22.31</v>
      </c>
      <c r="G23" s="2">
        <v>25.95</v>
      </c>
      <c r="H23" s="1">
        <v>11.56</v>
      </c>
      <c r="I23" s="1">
        <v>25.87</v>
      </c>
      <c r="J23" s="4">
        <f t="shared" si="0"/>
        <v>2.2378892733564015</v>
      </c>
      <c r="K23" s="1">
        <v>0.84772229648967301</v>
      </c>
      <c r="L23" s="1" t="s">
        <v>18</v>
      </c>
      <c r="M23" s="1" t="s">
        <v>99</v>
      </c>
      <c r="N23" s="1" t="s">
        <v>100</v>
      </c>
      <c r="O23" s="1" t="s">
        <v>101</v>
      </c>
      <c r="P23" s="1" t="s">
        <v>102</v>
      </c>
      <c r="Q23" s="1" t="s">
        <v>103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3" customFormat="1">
      <c r="A24" s="1" t="s">
        <v>104</v>
      </c>
      <c r="B24" s="2">
        <v>3.33</v>
      </c>
      <c r="C24" s="2">
        <v>2.69</v>
      </c>
      <c r="D24" s="2">
        <v>2.72</v>
      </c>
      <c r="E24" s="2">
        <v>6.57</v>
      </c>
      <c r="F24" s="2">
        <v>8.73</v>
      </c>
      <c r="G24" s="2">
        <v>4</v>
      </c>
      <c r="H24" s="1">
        <v>2.91</v>
      </c>
      <c r="I24" s="1">
        <v>6.43</v>
      </c>
      <c r="J24" s="4">
        <f t="shared" si="0"/>
        <v>2.2096219931271475</v>
      </c>
      <c r="K24" s="1">
        <v>0.64813270923947597</v>
      </c>
      <c r="L24" s="1" t="s">
        <v>18</v>
      </c>
      <c r="M24" s="1" t="s">
        <v>25</v>
      </c>
      <c r="N24" s="1" t="s">
        <v>25</v>
      </c>
      <c r="O24" s="1" t="s">
        <v>25</v>
      </c>
      <c r="P24" s="1" t="s">
        <v>25</v>
      </c>
      <c r="Q24" s="1" t="s">
        <v>25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3" customFormat="1">
      <c r="A25" s="1" t="s">
        <v>105</v>
      </c>
      <c r="B25" s="2">
        <v>20.440000000000001</v>
      </c>
      <c r="C25" s="2">
        <v>19.21</v>
      </c>
      <c r="D25" s="2">
        <v>22.02</v>
      </c>
      <c r="E25" s="2">
        <v>57.28</v>
      </c>
      <c r="F25" s="2">
        <v>41.81</v>
      </c>
      <c r="G25" s="2">
        <v>36.65</v>
      </c>
      <c r="H25" s="1">
        <v>20.56</v>
      </c>
      <c r="I25" s="1">
        <v>45.25</v>
      </c>
      <c r="J25" s="4">
        <f t="shared" si="0"/>
        <v>2.2008754863813231</v>
      </c>
      <c r="K25" s="1">
        <v>0.84102995112176904</v>
      </c>
      <c r="L25" s="1" t="s">
        <v>18</v>
      </c>
      <c r="M25" s="1" t="s">
        <v>106</v>
      </c>
      <c r="N25" s="1" t="s">
        <v>25</v>
      </c>
      <c r="O25" s="1" t="s">
        <v>107</v>
      </c>
      <c r="P25" s="1" t="s">
        <v>108</v>
      </c>
      <c r="Q25" s="1" t="s">
        <v>109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3" customFormat="1">
      <c r="A26" s="1" t="s">
        <v>110</v>
      </c>
      <c r="B26" s="2">
        <v>13.94</v>
      </c>
      <c r="C26" s="2">
        <v>11.09</v>
      </c>
      <c r="D26" s="2">
        <v>13.23</v>
      </c>
      <c r="E26" s="2">
        <v>33.020000000000003</v>
      </c>
      <c r="F26" s="2">
        <v>20.77</v>
      </c>
      <c r="G26" s="2">
        <v>29.85</v>
      </c>
      <c r="H26" s="1">
        <v>12.75</v>
      </c>
      <c r="I26" s="1">
        <v>27.88</v>
      </c>
      <c r="J26" s="4">
        <f t="shared" si="0"/>
        <v>2.1866666666666665</v>
      </c>
      <c r="K26" s="1">
        <v>0.75282087044480095</v>
      </c>
      <c r="L26" s="1" t="s">
        <v>18</v>
      </c>
      <c r="M26" s="1" t="s">
        <v>25</v>
      </c>
      <c r="N26" s="1" t="s">
        <v>25</v>
      </c>
      <c r="O26" s="1" t="s">
        <v>25</v>
      </c>
      <c r="P26" s="1" t="s">
        <v>25</v>
      </c>
      <c r="Q26" s="1" t="s">
        <v>111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3" customFormat="1">
      <c r="A27" s="1" t="s">
        <v>112</v>
      </c>
      <c r="B27" s="2">
        <v>99.39</v>
      </c>
      <c r="C27" s="2">
        <v>98.05</v>
      </c>
      <c r="D27" s="2">
        <v>95.38</v>
      </c>
      <c r="E27" s="2">
        <v>234.07</v>
      </c>
      <c r="F27" s="2">
        <v>194.7</v>
      </c>
      <c r="G27" s="2">
        <v>200.88</v>
      </c>
      <c r="H27" s="1">
        <v>97.61</v>
      </c>
      <c r="I27" s="1">
        <v>209.88</v>
      </c>
      <c r="J27" s="4">
        <f t="shared" si="0"/>
        <v>2.150189529761295</v>
      </c>
      <c r="K27" s="1">
        <v>1.0251216044724001</v>
      </c>
      <c r="L27" s="1" t="s">
        <v>18</v>
      </c>
      <c r="M27" s="1" t="s">
        <v>25</v>
      </c>
      <c r="N27" s="1" t="s">
        <v>25</v>
      </c>
      <c r="O27" s="1" t="s">
        <v>113</v>
      </c>
      <c r="P27" s="1" t="s">
        <v>26</v>
      </c>
      <c r="Q27" s="1" t="s">
        <v>114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3" customFormat="1">
      <c r="A28" s="1" t="s">
        <v>115</v>
      </c>
      <c r="B28" s="2">
        <v>35.9</v>
      </c>
      <c r="C28" s="2">
        <v>36.549999999999997</v>
      </c>
      <c r="D28" s="2">
        <v>37.96</v>
      </c>
      <c r="E28" s="2">
        <v>79.33</v>
      </c>
      <c r="F28" s="2">
        <v>79.8</v>
      </c>
      <c r="G28" s="2">
        <v>74.650000000000006</v>
      </c>
      <c r="H28" s="1">
        <v>36.799999999999997</v>
      </c>
      <c r="I28" s="1">
        <v>77.930000000000007</v>
      </c>
      <c r="J28" s="4">
        <f t="shared" si="0"/>
        <v>2.1176630434782613</v>
      </c>
      <c r="K28" s="1">
        <v>0.96239648982732895</v>
      </c>
      <c r="L28" s="1" t="s">
        <v>18</v>
      </c>
      <c r="M28" s="1" t="s">
        <v>25</v>
      </c>
      <c r="N28" s="1" t="s">
        <v>116</v>
      </c>
      <c r="O28" s="1" t="s">
        <v>117</v>
      </c>
      <c r="P28" s="1" t="s">
        <v>69</v>
      </c>
      <c r="Q28" s="1" t="s">
        <v>118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3" customFormat="1">
      <c r="A29" s="1" t="s">
        <v>119</v>
      </c>
      <c r="B29" s="2">
        <v>12.04</v>
      </c>
      <c r="C29" s="2">
        <v>14.54</v>
      </c>
      <c r="D29" s="2">
        <v>11.56</v>
      </c>
      <c r="E29" s="2">
        <v>27.26</v>
      </c>
      <c r="F29" s="2">
        <v>28.23</v>
      </c>
      <c r="G29" s="2">
        <v>24.78</v>
      </c>
      <c r="H29" s="1">
        <v>12.71</v>
      </c>
      <c r="I29" s="1">
        <v>26.76</v>
      </c>
      <c r="J29" s="4">
        <f t="shared" si="0"/>
        <v>2.1054287962234461</v>
      </c>
      <c r="K29" s="1">
        <v>0.89721811468593404</v>
      </c>
      <c r="L29" s="1" t="s">
        <v>18</v>
      </c>
      <c r="M29" s="1" t="s">
        <v>87</v>
      </c>
      <c r="N29" s="1" t="s">
        <v>120</v>
      </c>
      <c r="O29" s="1" t="s">
        <v>121</v>
      </c>
      <c r="P29" s="1" t="s">
        <v>122</v>
      </c>
      <c r="Q29" s="1" t="s">
        <v>123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3" customFormat="1">
      <c r="A30" s="1" t="s">
        <v>124</v>
      </c>
      <c r="B30" s="2">
        <v>306.68</v>
      </c>
      <c r="C30" s="2">
        <v>344.24</v>
      </c>
      <c r="D30" s="2">
        <v>344.6</v>
      </c>
      <c r="E30" s="2">
        <v>717.53</v>
      </c>
      <c r="F30" s="2">
        <v>629.5</v>
      </c>
      <c r="G30" s="2">
        <v>636.13</v>
      </c>
      <c r="H30" s="1">
        <v>331.84</v>
      </c>
      <c r="I30" s="1">
        <v>661.05</v>
      </c>
      <c r="J30" s="4">
        <f t="shared" si="0"/>
        <v>1.992074493731919</v>
      </c>
      <c r="K30" s="1">
        <v>0.92503621075212605</v>
      </c>
      <c r="L30" s="1" t="s">
        <v>18</v>
      </c>
      <c r="M30" s="1" t="s">
        <v>25</v>
      </c>
      <c r="N30" s="1" t="s">
        <v>25</v>
      </c>
      <c r="O30" s="1" t="s">
        <v>25</v>
      </c>
      <c r="P30" s="1" t="s">
        <v>25</v>
      </c>
      <c r="Q30" s="1" t="s">
        <v>125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3" customFormat="1">
      <c r="A31" s="1" t="s">
        <v>126</v>
      </c>
      <c r="B31" s="2">
        <v>22.56</v>
      </c>
      <c r="C31" s="2">
        <v>20.76</v>
      </c>
      <c r="D31" s="2">
        <v>25.44</v>
      </c>
      <c r="E31" s="2">
        <v>46.21</v>
      </c>
      <c r="F31" s="2">
        <v>47.79</v>
      </c>
      <c r="G31" s="2">
        <v>42.9</v>
      </c>
      <c r="H31" s="1">
        <v>22.92</v>
      </c>
      <c r="I31" s="1">
        <v>45.63</v>
      </c>
      <c r="J31" s="4">
        <f t="shared" si="0"/>
        <v>1.9908376963350785</v>
      </c>
      <c r="K31" s="1">
        <v>0.89351519895494702</v>
      </c>
      <c r="L31" s="1" t="s">
        <v>18</v>
      </c>
      <c r="M31" s="1" t="s">
        <v>127</v>
      </c>
      <c r="N31" s="1" t="s">
        <v>128</v>
      </c>
      <c r="O31" s="1" t="s">
        <v>129</v>
      </c>
      <c r="P31" s="1" t="s">
        <v>69</v>
      </c>
      <c r="Q31" s="1" t="s">
        <v>130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3" customFormat="1">
      <c r="A32" s="1" t="s">
        <v>131</v>
      </c>
      <c r="B32" s="2">
        <v>20.64</v>
      </c>
      <c r="C32" s="2">
        <v>16.91</v>
      </c>
      <c r="D32" s="2">
        <v>21.89</v>
      </c>
      <c r="E32" s="2">
        <v>41.73</v>
      </c>
      <c r="F32" s="2">
        <v>42.56</v>
      </c>
      <c r="G32" s="2">
        <v>33.5</v>
      </c>
      <c r="H32" s="1">
        <v>19.809999999999999</v>
      </c>
      <c r="I32" s="1">
        <v>39.26</v>
      </c>
      <c r="J32" s="4">
        <f t="shared" si="0"/>
        <v>1.9818273599192326</v>
      </c>
      <c r="K32" s="1">
        <v>0.79755880877264396</v>
      </c>
      <c r="L32" s="1" t="s">
        <v>18</v>
      </c>
      <c r="M32" s="1" t="s">
        <v>106</v>
      </c>
      <c r="N32" s="1" t="s">
        <v>25</v>
      </c>
      <c r="O32" s="1" t="s">
        <v>132</v>
      </c>
      <c r="P32" s="1" t="s">
        <v>108</v>
      </c>
      <c r="Q32" s="1" t="s">
        <v>109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3" customFormat="1">
      <c r="A33" s="1" t="s">
        <v>133</v>
      </c>
      <c r="B33" s="2">
        <v>23.57</v>
      </c>
      <c r="C33" s="2">
        <v>21.69</v>
      </c>
      <c r="D33" s="2">
        <v>25.55</v>
      </c>
      <c r="E33" s="2">
        <v>52.32</v>
      </c>
      <c r="F33" s="2">
        <v>43.52</v>
      </c>
      <c r="G33" s="2">
        <v>43.49</v>
      </c>
      <c r="H33" s="1">
        <v>23.6</v>
      </c>
      <c r="I33" s="1">
        <v>46.44</v>
      </c>
      <c r="J33" s="4">
        <f t="shared" si="0"/>
        <v>1.9677966101694913</v>
      </c>
      <c r="K33" s="1">
        <v>0.86245421375790299</v>
      </c>
      <c r="L33" s="1" t="s">
        <v>18</v>
      </c>
      <c r="M33" s="1" t="s">
        <v>25</v>
      </c>
      <c r="N33" s="1" t="s">
        <v>25</v>
      </c>
      <c r="O33" s="1" t="s">
        <v>25</v>
      </c>
      <c r="P33" s="1" t="s">
        <v>26</v>
      </c>
      <c r="Q33" s="1" t="s">
        <v>134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3" customFormat="1">
      <c r="A34" s="1" t="s">
        <v>135</v>
      </c>
      <c r="B34" s="2">
        <v>9.1</v>
      </c>
      <c r="C34" s="2">
        <v>10.25</v>
      </c>
      <c r="D34" s="2">
        <v>8.85</v>
      </c>
      <c r="E34" s="2">
        <v>17.28</v>
      </c>
      <c r="F34" s="2">
        <v>19.989999999999998</v>
      </c>
      <c r="G34" s="2">
        <v>18.12</v>
      </c>
      <c r="H34" s="1">
        <v>9.4</v>
      </c>
      <c r="I34" s="1">
        <v>18.46</v>
      </c>
      <c r="J34" s="4">
        <f t="shared" si="0"/>
        <v>1.9638297872340427</v>
      </c>
      <c r="K34" s="1">
        <v>0.80532582825746402</v>
      </c>
      <c r="L34" s="1" t="s">
        <v>18</v>
      </c>
      <c r="M34" s="1" t="s">
        <v>136</v>
      </c>
      <c r="N34" s="1" t="s">
        <v>137</v>
      </c>
      <c r="O34" s="1" t="s">
        <v>138</v>
      </c>
      <c r="P34" s="1" t="s">
        <v>139</v>
      </c>
      <c r="Q34" s="1" t="s">
        <v>140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3" customFormat="1">
      <c r="A35" s="1" t="s">
        <v>141</v>
      </c>
      <c r="B35" s="2">
        <v>691.22</v>
      </c>
      <c r="C35" s="2">
        <v>827.57</v>
      </c>
      <c r="D35" s="2">
        <v>759.92</v>
      </c>
      <c r="E35" s="2">
        <v>1579.25</v>
      </c>
      <c r="F35" s="2">
        <v>1408.54</v>
      </c>
      <c r="G35" s="2">
        <v>1447.31</v>
      </c>
      <c r="H35" s="1">
        <v>759.57</v>
      </c>
      <c r="I35" s="1">
        <v>1478.37</v>
      </c>
      <c r="J35" s="4">
        <f t="shared" si="0"/>
        <v>1.9463248943481177</v>
      </c>
      <c r="K35" s="1">
        <v>0.88466565532806796</v>
      </c>
      <c r="L35" s="1" t="s">
        <v>18</v>
      </c>
      <c r="M35" s="1" t="s">
        <v>25</v>
      </c>
      <c r="N35" s="1" t="s">
        <v>142</v>
      </c>
      <c r="O35" s="1" t="s">
        <v>44</v>
      </c>
      <c r="P35" s="1" t="s">
        <v>26</v>
      </c>
      <c r="Q35" s="1" t="s">
        <v>143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3" customFormat="1">
      <c r="A36" s="1" t="s">
        <v>144</v>
      </c>
      <c r="B36" s="2">
        <v>9.73</v>
      </c>
      <c r="C36" s="2">
        <v>10.86</v>
      </c>
      <c r="D36" s="2">
        <v>11</v>
      </c>
      <c r="E36" s="2">
        <v>19.850000000000001</v>
      </c>
      <c r="F36" s="2">
        <v>19.989999999999998</v>
      </c>
      <c r="G36" s="2">
        <v>21.49</v>
      </c>
      <c r="H36" s="1">
        <v>10.53</v>
      </c>
      <c r="I36" s="1">
        <v>20.440000000000001</v>
      </c>
      <c r="J36" s="4">
        <f t="shared" si="0"/>
        <v>1.9411206077872747</v>
      </c>
      <c r="K36" s="1">
        <v>0.78354443722075096</v>
      </c>
      <c r="L36" s="1" t="s">
        <v>18</v>
      </c>
      <c r="M36" s="1" t="s">
        <v>25</v>
      </c>
      <c r="N36" s="1" t="s">
        <v>25</v>
      </c>
      <c r="O36" s="1" t="s">
        <v>25</v>
      </c>
      <c r="P36" s="1" t="s">
        <v>26</v>
      </c>
      <c r="Q36" s="1" t="s">
        <v>145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3" customFormat="1">
      <c r="A37" s="1" t="s">
        <v>146</v>
      </c>
      <c r="B37" s="2">
        <v>2748.11</v>
      </c>
      <c r="C37" s="2">
        <v>2461.7399999999998</v>
      </c>
      <c r="D37" s="2">
        <v>2587.85</v>
      </c>
      <c r="E37" s="2">
        <v>5630.4</v>
      </c>
      <c r="F37" s="2">
        <v>4451.03</v>
      </c>
      <c r="G37" s="2">
        <v>4844.8100000000004</v>
      </c>
      <c r="H37" s="1">
        <v>2599.23</v>
      </c>
      <c r="I37" s="1">
        <v>4975.41</v>
      </c>
      <c r="J37" s="4">
        <f t="shared" si="0"/>
        <v>1.914186124352212</v>
      </c>
      <c r="K37" s="1">
        <v>0.87151988821625404</v>
      </c>
      <c r="L37" s="1" t="s">
        <v>18</v>
      </c>
      <c r="M37" s="1" t="s">
        <v>25</v>
      </c>
      <c r="N37" s="1" t="s">
        <v>25</v>
      </c>
      <c r="O37" s="1" t="s">
        <v>25</v>
      </c>
      <c r="P37" s="1" t="s">
        <v>26</v>
      </c>
      <c r="Q37" s="1" t="s">
        <v>147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3" customFormat="1">
      <c r="A38" s="1" t="s">
        <v>148</v>
      </c>
      <c r="B38" s="2">
        <v>11.03</v>
      </c>
      <c r="C38" s="2">
        <v>13.65</v>
      </c>
      <c r="D38" s="2">
        <v>9.44</v>
      </c>
      <c r="E38" s="2">
        <v>24.22</v>
      </c>
      <c r="F38" s="2">
        <v>20.079999999999998</v>
      </c>
      <c r="G38" s="2">
        <v>19.47</v>
      </c>
      <c r="H38" s="1">
        <v>11.37</v>
      </c>
      <c r="I38" s="1">
        <v>21.26</v>
      </c>
      <c r="J38" s="4">
        <f t="shared" si="0"/>
        <v>1.8698328935795956</v>
      </c>
      <c r="K38" s="1">
        <v>0.65922723473293499</v>
      </c>
      <c r="L38" s="1" t="s">
        <v>18</v>
      </c>
      <c r="M38" s="1" t="s">
        <v>25</v>
      </c>
      <c r="N38" s="1" t="s">
        <v>25</v>
      </c>
      <c r="O38" s="1" t="s">
        <v>25</v>
      </c>
      <c r="P38" s="1" t="s">
        <v>26</v>
      </c>
      <c r="Q38" s="1" t="s">
        <v>149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3" customFormat="1">
      <c r="A39" s="1" t="s">
        <v>150</v>
      </c>
      <c r="B39" s="2">
        <v>8.36</v>
      </c>
      <c r="C39" s="2">
        <v>8.91</v>
      </c>
      <c r="D39" s="2">
        <v>9.01</v>
      </c>
      <c r="E39" s="2">
        <v>17.329999999999998</v>
      </c>
      <c r="F39" s="2">
        <v>15.58</v>
      </c>
      <c r="G39" s="2">
        <v>15.91</v>
      </c>
      <c r="H39" s="1">
        <v>8.76</v>
      </c>
      <c r="I39" s="1">
        <v>16.27</v>
      </c>
      <c r="J39" s="4">
        <f t="shared" si="0"/>
        <v>1.8573059360730593</v>
      </c>
      <c r="K39" s="1">
        <v>0.72554083957387105</v>
      </c>
      <c r="L39" s="1" t="s">
        <v>18</v>
      </c>
      <c r="M39" s="1" t="s">
        <v>25</v>
      </c>
      <c r="N39" s="1" t="s">
        <v>151</v>
      </c>
      <c r="O39" s="1" t="s">
        <v>152</v>
      </c>
      <c r="P39" s="1" t="s">
        <v>153</v>
      </c>
      <c r="Q39" s="1" t="s">
        <v>154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3" customFormat="1">
      <c r="A40" s="1" t="s">
        <v>155</v>
      </c>
      <c r="B40" s="2">
        <v>10.14</v>
      </c>
      <c r="C40" s="2">
        <v>9</v>
      </c>
      <c r="D40" s="2">
        <v>7.15</v>
      </c>
      <c r="E40" s="2">
        <v>16.22</v>
      </c>
      <c r="F40" s="2">
        <v>15.72</v>
      </c>
      <c r="G40" s="2">
        <v>16.73</v>
      </c>
      <c r="H40" s="1">
        <v>8.76</v>
      </c>
      <c r="I40" s="1">
        <v>16.22</v>
      </c>
      <c r="J40" s="4">
        <f t="shared" si="0"/>
        <v>1.8515981735159817</v>
      </c>
      <c r="K40" s="1">
        <v>0.70081389084645196</v>
      </c>
      <c r="L40" s="1" t="s">
        <v>18</v>
      </c>
      <c r="M40" s="1" t="s">
        <v>99</v>
      </c>
      <c r="N40" s="1" t="s">
        <v>25</v>
      </c>
      <c r="O40" s="1" t="s">
        <v>156</v>
      </c>
      <c r="P40" s="1" t="s">
        <v>26</v>
      </c>
      <c r="Q40" s="1" t="s">
        <v>157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3" customFormat="1">
      <c r="A41" s="1" t="s">
        <v>158</v>
      </c>
      <c r="B41" s="2">
        <v>24.14</v>
      </c>
      <c r="C41" s="2">
        <v>17.670000000000002</v>
      </c>
      <c r="D41" s="2">
        <v>16.39</v>
      </c>
      <c r="E41" s="2">
        <v>34.369999999999997</v>
      </c>
      <c r="F41" s="2">
        <v>36.93</v>
      </c>
      <c r="G41" s="2">
        <v>36.32</v>
      </c>
      <c r="H41" s="1">
        <v>19.399999999999999</v>
      </c>
      <c r="I41" s="1">
        <v>35.869999999999997</v>
      </c>
      <c r="J41" s="4">
        <f t="shared" si="0"/>
        <v>1.8489690721649485</v>
      </c>
      <c r="K41" s="1">
        <v>0.76763366202040995</v>
      </c>
      <c r="L41" s="1" t="s">
        <v>18</v>
      </c>
      <c r="M41" s="1" t="s">
        <v>25</v>
      </c>
      <c r="N41" s="1" t="s">
        <v>25</v>
      </c>
      <c r="O41" s="1" t="s">
        <v>25</v>
      </c>
      <c r="P41" s="1" t="s">
        <v>25</v>
      </c>
      <c r="Q41" s="1" t="s">
        <v>159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3" customFormat="1">
      <c r="A42" s="1" t="s">
        <v>160</v>
      </c>
      <c r="B42" s="2">
        <v>32.299999999999997</v>
      </c>
      <c r="C42" s="2">
        <v>27.48</v>
      </c>
      <c r="D42" s="2">
        <v>35.51</v>
      </c>
      <c r="E42" s="2">
        <v>68.48</v>
      </c>
      <c r="F42" s="2">
        <v>56.08</v>
      </c>
      <c r="G42" s="2">
        <v>51.57</v>
      </c>
      <c r="H42" s="1">
        <v>31.76</v>
      </c>
      <c r="I42" s="1">
        <v>58.71</v>
      </c>
      <c r="J42" s="4">
        <f t="shared" si="0"/>
        <v>1.8485516372795969</v>
      </c>
      <c r="K42" s="1">
        <v>0.69024013214181201</v>
      </c>
      <c r="L42" s="1" t="s">
        <v>18</v>
      </c>
      <c r="M42" s="1" t="s">
        <v>25</v>
      </c>
      <c r="N42" s="1" t="s">
        <v>161</v>
      </c>
      <c r="O42" s="1" t="s">
        <v>162</v>
      </c>
      <c r="P42" s="1" t="s">
        <v>26</v>
      </c>
      <c r="Q42" s="1" t="s">
        <v>163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3" customFormat="1">
      <c r="A43" s="1" t="s">
        <v>164</v>
      </c>
      <c r="B43" s="2">
        <v>6.12</v>
      </c>
      <c r="C43" s="2">
        <v>7.61</v>
      </c>
      <c r="D43" s="2">
        <v>7.03</v>
      </c>
      <c r="E43" s="2">
        <v>15.5</v>
      </c>
      <c r="F43" s="2">
        <v>10.7</v>
      </c>
      <c r="G43" s="2">
        <v>12.17</v>
      </c>
      <c r="H43" s="1">
        <v>6.92</v>
      </c>
      <c r="I43" s="1">
        <v>12.79</v>
      </c>
      <c r="J43" s="4">
        <f t="shared" si="0"/>
        <v>1.8482658959537572</v>
      </c>
      <c r="K43" s="1">
        <v>0.61852289077233202</v>
      </c>
      <c r="L43" s="1" t="s">
        <v>18</v>
      </c>
      <c r="M43" s="1" t="s">
        <v>25</v>
      </c>
      <c r="N43" s="1" t="s">
        <v>25</v>
      </c>
      <c r="O43" s="1" t="s">
        <v>25</v>
      </c>
      <c r="P43" s="1" t="s">
        <v>26</v>
      </c>
      <c r="Q43" s="1" t="s">
        <v>165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3" customFormat="1">
      <c r="A44" s="1" t="s">
        <v>166</v>
      </c>
      <c r="B44" s="2">
        <v>1.78</v>
      </c>
      <c r="C44" s="2">
        <v>2.3199999999999998</v>
      </c>
      <c r="D44" s="2">
        <v>2.6</v>
      </c>
      <c r="E44" s="2">
        <v>4.29</v>
      </c>
      <c r="F44" s="2">
        <v>4.2699999999999996</v>
      </c>
      <c r="G44" s="2">
        <v>3.79</v>
      </c>
      <c r="H44" s="1">
        <v>2.23</v>
      </c>
      <c r="I44" s="1">
        <v>4.12</v>
      </c>
      <c r="J44" s="4">
        <f t="shared" si="0"/>
        <v>1.8475336322869955</v>
      </c>
      <c r="K44" s="1">
        <v>0.58567209185312297</v>
      </c>
      <c r="L44" s="1" t="s">
        <v>18</v>
      </c>
      <c r="M44" s="1" t="s">
        <v>25</v>
      </c>
      <c r="N44" s="1" t="s">
        <v>167</v>
      </c>
      <c r="O44" s="1" t="s">
        <v>25</v>
      </c>
      <c r="P44" s="1" t="s">
        <v>26</v>
      </c>
      <c r="Q44" s="1" t="s">
        <v>168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3" customFormat="1">
      <c r="A45" s="1" t="s">
        <v>169</v>
      </c>
      <c r="B45" s="2">
        <v>4.3099999999999996</v>
      </c>
      <c r="C45" s="2">
        <v>3.32</v>
      </c>
      <c r="D45" s="2">
        <v>3.5</v>
      </c>
      <c r="E45" s="2">
        <v>7.88</v>
      </c>
      <c r="F45" s="2">
        <v>6.45</v>
      </c>
      <c r="G45" s="2">
        <v>6.17</v>
      </c>
      <c r="H45" s="1">
        <v>3.71</v>
      </c>
      <c r="I45" s="1">
        <v>6.83</v>
      </c>
      <c r="J45" s="4">
        <f t="shared" si="0"/>
        <v>1.8409703504043127</v>
      </c>
      <c r="K45" s="1">
        <v>0.67288862735741295</v>
      </c>
      <c r="L45" s="1" t="s">
        <v>18</v>
      </c>
      <c r="M45" s="1" t="s">
        <v>25</v>
      </c>
      <c r="N45" s="1" t="s">
        <v>170</v>
      </c>
      <c r="O45" s="1" t="s">
        <v>171</v>
      </c>
      <c r="P45" s="1" t="s">
        <v>26</v>
      </c>
      <c r="Q45" s="1" t="s">
        <v>172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3" customFormat="1">
      <c r="A46" s="1" t="s">
        <v>173</v>
      </c>
      <c r="B46" s="2">
        <v>23.36</v>
      </c>
      <c r="C46" s="2">
        <v>24.91</v>
      </c>
      <c r="D46" s="2">
        <v>24.75</v>
      </c>
      <c r="E46" s="2">
        <v>33.94</v>
      </c>
      <c r="F46" s="2">
        <v>52.04</v>
      </c>
      <c r="G46" s="2">
        <v>48.42</v>
      </c>
      <c r="H46" s="1">
        <v>24.34</v>
      </c>
      <c r="I46" s="1">
        <v>44.8</v>
      </c>
      <c r="J46" s="4">
        <f t="shared" si="0"/>
        <v>1.8405916187345932</v>
      </c>
      <c r="K46" s="1">
        <v>0.71975447653935598</v>
      </c>
      <c r="L46" s="1" t="s">
        <v>18</v>
      </c>
      <c r="M46" s="1" t="s">
        <v>25</v>
      </c>
      <c r="N46" s="1" t="s">
        <v>174</v>
      </c>
      <c r="O46" s="1" t="s">
        <v>175</v>
      </c>
      <c r="P46" s="1" t="s">
        <v>139</v>
      </c>
      <c r="Q46" s="1" t="s">
        <v>176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3" customFormat="1">
      <c r="A47" s="1" t="s">
        <v>177</v>
      </c>
      <c r="B47" s="2">
        <v>23.4</v>
      </c>
      <c r="C47" s="2">
        <v>21.64</v>
      </c>
      <c r="D47" s="2">
        <v>24.97</v>
      </c>
      <c r="E47" s="2">
        <v>45.69</v>
      </c>
      <c r="F47" s="2">
        <v>40.96</v>
      </c>
      <c r="G47" s="2">
        <v>42.18</v>
      </c>
      <c r="H47" s="1">
        <v>23.34</v>
      </c>
      <c r="I47" s="1">
        <v>42.94</v>
      </c>
      <c r="J47" s="4">
        <f t="shared" si="0"/>
        <v>1.8397600685518423</v>
      </c>
      <c r="K47" s="1">
        <v>0.78605002461733597</v>
      </c>
      <c r="L47" s="1" t="s">
        <v>18</v>
      </c>
      <c r="M47" s="1" t="s">
        <v>25</v>
      </c>
      <c r="N47" s="1" t="s">
        <v>25</v>
      </c>
      <c r="O47" s="1" t="s">
        <v>113</v>
      </c>
      <c r="P47" s="1" t="s">
        <v>26</v>
      </c>
      <c r="Q47" s="1" t="s">
        <v>178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3" customFormat="1">
      <c r="A48" s="1" t="s">
        <v>179</v>
      </c>
      <c r="B48" s="2">
        <v>10.81</v>
      </c>
      <c r="C48" s="2">
        <v>12.65</v>
      </c>
      <c r="D48" s="2">
        <v>12.48</v>
      </c>
      <c r="E48" s="2">
        <v>23.62</v>
      </c>
      <c r="F48" s="2">
        <v>20.82</v>
      </c>
      <c r="G48" s="2">
        <v>21.46</v>
      </c>
      <c r="H48" s="1">
        <v>11.98</v>
      </c>
      <c r="I48" s="1">
        <v>21.97</v>
      </c>
      <c r="J48" s="4">
        <f t="shared" si="0"/>
        <v>1.8338898163606008</v>
      </c>
      <c r="K48" s="1">
        <v>0.75115514910734804</v>
      </c>
      <c r="L48" s="1" t="s">
        <v>18</v>
      </c>
      <c r="M48" s="1" t="s">
        <v>25</v>
      </c>
      <c r="N48" s="1" t="s">
        <v>180</v>
      </c>
      <c r="O48" s="1" t="s">
        <v>181</v>
      </c>
      <c r="P48" s="1" t="s">
        <v>69</v>
      </c>
      <c r="Q48" s="1" t="s">
        <v>182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3" customFormat="1">
      <c r="A49" s="1" t="s">
        <v>183</v>
      </c>
      <c r="B49" s="2">
        <v>11.47</v>
      </c>
      <c r="C49" s="2">
        <v>12.39</v>
      </c>
      <c r="D49" s="2">
        <v>11.01</v>
      </c>
      <c r="E49" s="2">
        <v>20.69</v>
      </c>
      <c r="F49" s="2">
        <v>19.329999999999998</v>
      </c>
      <c r="G49" s="2">
        <v>23.76</v>
      </c>
      <c r="H49" s="1">
        <v>11.62</v>
      </c>
      <c r="I49" s="1">
        <v>21.26</v>
      </c>
      <c r="J49" s="4">
        <f t="shared" si="0"/>
        <v>1.8296041308089503</v>
      </c>
      <c r="K49" s="1">
        <v>0.75316929940420496</v>
      </c>
      <c r="L49" s="1" t="s">
        <v>18</v>
      </c>
      <c r="M49" s="1" t="s">
        <v>25</v>
      </c>
      <c r="N49" s="1" t="s">
        <v>184</v>
      </c>
      <c r="O49" s="1" t="s">
        <v>185</v>
      </c>
      <c r="P49" s="1" t="s">
        <v>26</v>
      </c>
      <c r="Q49" s="1" t="s">
        <v>186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3" customFormat="1">
      <c r="A50" s="1" t="s">
        <v>187</v>
      </c>
      <c r="B50" s="2">
        <v>162.43</v>
      </c>
      <c r="C50" s="2">
        <v>199.64</v>
      </c>
      <c r="D50" s="2">
        <v>173.21</v>
      </c>
      <c r="E50" s="2">
        <v>376.86</v>
      </c>
      <c r="F50" s="2">
        <v>278.64999999999998</v>
      </c>
      <c r="G50" s="2">
        <v>321.66000000000003</v>
      </c>
      <c r="H50" s="1">
        <v>178.43</v>
      </c>
      <c r="I50" s="1">
        <v>325.72000000000003</v>
      </c>
      <c r="J50" s="4">
        <f t="shared" si="0"/>
        <v>1.8254777784004932</v>
      </c>
      <c r="K50" s="1">
        <v>0.76686662282954599</v>
      </c>
      <c r="L50" s="1" t="s">
        <v>18</v>
      </c>
      <c r="M50" s="1" t="s">
        <v>25</v>
      </c>
      <c r="N50" s="1" t="s">
        <v>188</v>
      </c>
      <c r="O50" s="1" t="s">
        <v>25</v>
      </c>
      <c r="P50" s="1" t="s">
        <v>26</v>
      </c>
      <c r="Q50" s="1" t="s">
        <v>189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3" customFormat="1">
      <c r="A51" s="1" t="s">
        <v>190</v>
      </c>
      <c r="B51" s="2">
        <v>13.9</v>
      </c>
      <c r="C51" s="2">
        <v>14.31</v>
      </c>
      <c r="D51" s="2">
        <v>10.85</v>
      </c>
      <c r="E51" s="2">
        <v>21.01</v>
      </c>
      <c r="F51" s="2">
        <v>24.69</v>
      </c>
      <c r="G51" s="2">
        <v>24.64</v>
      </c>
      <c r="H51" s="1">
        <v>13.02</v>
      </c>
      <c r="I51" s="1">
        <v>23.45</v>
      </c>
      <c r="J51" s="4">
        <f t="shared" si="0"/>
        <v>1.8010752688172043</v>
      </c>
      <c r="K51" s="1">
        <v>0.725436283263445</v>
      </c>
      <c r="L51" s="1" t="s">
        <v>18</v>
      </c>
      <c r="M51" s="1" t="s">
        <v>25</v>
      </c>
      <c r="N51" s="1" t="s">
        <v>191</v>
      </c>
      <c r="O51" s="1" t="s">
        <v>192</v>
      </c>
      <c r="P51" s="1" t="s">
        <v>122</v>
      </c>
      <c r="Q51" s="1" t="s">
        <v>193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3" customFormat="1">
      <c r="A52" s="1" t="s">
        <v>194</v>
      </c>
      <c r="B52" s="2">
        <v>29.62</v>
      </c>
      <c r="C52" s="2">
        <v>30.93</v>
      </c>
      <c r="D52" s="2">
        <v>27.1</v>
      </c>
      <c r="E52" s="2">
        <v>53.56</v>
      </c>
      <c r="F52" s="2">
        <v>50.99</v>
      </c>
      <c r="G52" s="2">
        <v>51.86</v>
      </c>
      <c r="H52" s="1">
        <v>29.22</v>
      </c>
      <c r="I52" s="1">
        <v>52.14</v>
      </c>
      <c r="J52" s="4">
        <f t="shared" si="0"/>
        <v>1.7843942505133472</v>
      </c>
      <c r="K52" s="1">
        <v>0.70418693493226403</v>
      </c>
      <c r="L52" s="1" t="s">
        <v>18</v>
      </c>
      <c r="M52" s="1" t="s">
        <v>25</v>
      </c>
      <c r="N52" s="1" t="s">
        <v>25</v>
      </c>
      <c r="O52" s="1" t="s">
        <v>25</v>
      </c>
      <c r="P52" s="1" t="s">
        <v>26</v>
      </c>
      <c r="Q52" s="1" t="s">
        <v>195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3" customFormat="1">
      <c r="A53" s="1" t="s">
        <v>196</v>
      </c>
      <c r="B53" s="2">
        <v>12.95</v>
      </c>
      <c r="C53" s="2">
        <v>12.69</v>
      </c>
      <c r="D53" s="2">
        <v>13.78</v>
      </c>
      <c r="E53" s="2">
        <v>24.2</v>
      </c>
      <c r="F53" s="2">
        <v>22.43</v>
      </c>
      <c r="G53" s="2">
        <v>23.13</v>
      </c>
      <c r="H53" s="1">
        <v>13.14</v>
      </c>
      <c r="I53" s="1">
        <v>23.25</v>
      </c>
      <c r="J53" s="4">
        <f t="shared" si="0"/>
        <v>1.7694063926940637</v>
      </c>
      <c r="K53" s="1">
        <v>0.74322999975058301</v>
      </c>
      <c r="L53" s="1" t="s">
        <v>18</v>
      </c>
      <c r="M53" s="1" t="s">
        <v>87</v>
      </c>
      <c r="N53" s="1" t="s">
        <v>197</v>
      </c>
      <c r="O53" s="1" t="s">
        <v>198</v>
      </c>
      <c r="P53" s="1" t="s">
        <v>22</v>
      </c>
      <c r="Q53" s="1" t="s">
        <v>199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3" customFormat="1">
      <c r="A54" s="1" t="s">
        <v>200</v>
      </c>
      <c r="B54" s="2">
        <v>19.23</v>
      </c>
      <c r="C54" s="2">
        <v>19.64</v>
      </c>
      <c r="D54" s="2">
        <v>16.260000000000002</v>
      </c>
      <c r="E54" s="2">
        <v>39.53</v>
      </c>
      <c r="F54" s="2">
        <v>32.28</v>
      </c>
      <c r="G54" s="2">
        <v>25.6</v>
      </c>
      <c r="H54" s="1">
        <v>18.38</v>
      </c>
      <c r="I54" s="1">
        <v>32.47</v>
      </c>
      <c r="J54" s="4">
        <f t="shared" si="0"/>
        <v>1.7665941240478782</v>
      </c>
      <c r="K54" s="1">
        <v>0.640864037830428</v>
      </c>
      <c r="L54" s="1" t="s">
        <v>18</v>
      </c>
      <c r="M54" s="1" t="s">
        <v>25</v>
      </c>
      <c r="N54" s="1" t="s">
        <v>201</v>
      </c>
      <c r="O54" s="1" t="s">
        <v>202</v>
      </c>
      <c r="P54" s="1" t="s">
        <v>26</v>
      </c>
      <c r="Q54" s="1" t="s">
        <v>203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3" customFormat="1">
      <c r="A55" s="1" t="s">
        <v>204</v>
      </c>
      <c r="B55" s="2">
        <v>190.34</v>
      </c>
      <c r="C55" s="2">
        <v>193.14</v>
      </c>
      <c r="D55" s="2">
        <v>186.97</v>
      </c>
      <c r="E55" s="2">
        <v>393.15</v>
      </c>
      <c r="F55" s="2">
        <v>314.11</v>
      </c>
      <c r="G55" s="2">
        <v>299.66000000000003</v>
      </c>
      <c r="H55" s="1">
        <v>190.15</v>
      </c>
      <c r="I55" s="1">
        <v>335.64</v>
      </c>
      <c r="J55" s="4">
        <f t="shared" si="0"/>
        <v>1.7651327899027083</v>
      </c>
      <c r="K55" s="1">
        <v>0.73791640653075596</v>
      </c>
      <c r="L55" s="1" t="s">
        <v>18</v>
      </c>
      <c r="M55" s="1" t="s">
        <v>25</v>
      </c>
      <c r="N55" s="1" t="s">
        <v>25</v>
      </c>
      <c r="O55" s="1" t="s">
        <v>25</v>
      </c>
      <c r="P55" s="1" t="s">
        <v>25</v>
      </c>
      <c r="Q55" s="1" t="s">
        <v>205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3" customFormat="1">
      <c r="A56" s="1" t="s">
        <v>206</v>
      </c>
      <c r="B56" s="2">
        <v>9.02</v>
      </c>
      <c r="C56" s="2">
        <v>9.9700000000000006</v>
      </c>
      <c r="D56" s="2">
        <v>7.61</v>
      </c>
      <c r="E56" s="2">
        <v>14.1</v>
      </c>
      <c r="F56" s="2">
        <v>16.079999999999998</v>
      </c>
      <c r="G56" s="2">
        <v>16.63</v>
      </c>
      <c r="H56" s="1">
        <v>8.8699999999999992</v>
      </c>
      <c r="I56" s="1">
        <v>15.6</v>
      </c>
      <c r="J56" s="4">
        <f t="shared" si="0"/>
        <v>1.7587373167981963</v>
      </c>
      <c r="K56" s="1">
        <v>0.67791885614283698</v>
      </c>
      <c r="L56" s="1" t="s">
        <v>18</v>
      </c>
      <c r="M56" s="1" t="s">
        <v>136</v>
      </c>
      <c r="N56" s="1" t="s">
        <v>207</v>
      </c>
      <c r="O56" s="1" t="s">
        <v>208</v>
      </c>
      <c r="P56" s="1" t="s">
        <v>139</v>
      </c>
      <c r="Q56" s="1" t="s">
        <v>209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3" customFormat="1">
      <c r="A57" s="1" t="s">
        <v>210</v>
      </c>
      <c r="B57" s="2">
        <v>72.72</v>
      </c>
      <c r="C57" s="2">
        <v>68.75</v>
      </c>
      <c r="D57" s="2">
        <v>67.67</v>
      </c>
      <c r="E57" s="2">
        <v>143.75</v>
      </c>
      <c r="F57" s="2">
        <v>115.93</v>
      </c>
      <c r="G57" s="2">
        <v>108.04</v>
      </c>
      <c r="H57" s="1">
        <v>69.709999999999994</v>
      </c>
      <c r="I57" s="1">
        <v>122.57</v>
      </c>
      <c r="J57" s="4">
        <f t="shared" si="0"/>
        <v>1.7582843207574237</v>
      </c>
      <c r="K57" s="1">
        <v>0.715119655199556</v>
      </c>
      <c r="L57" s="1" t="s">
        <v>18</v>
      </c>
      <c r="M57" s="1" t="s">
        <v>25</v>
      </c>
      <c r="N57" s="1" t="s">
        <v>25</v>
      </c>
      <c r="O57" s="1" t="s">
        <v>25</v>
      </c>
      <c r="P57" s="1" t="s">
        <v>25</v>
      </c>
      <c r="Q57" s="1" t="s">
        <v>211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3" customFormat="1">
      <c r="A58" s="1" t="s">
        <v>212</v>
      </c>
      <c r="B58" s="2">
        <v>14.66</v>
      </c>
      <c r="C58" s="2">
        <v>15.98</v>
      </c>
      <c r="D58" s="2">
        <v>15.09</v>
      </c>
      <c r="E58" s="2">
        <v>28.57</v>
      </c>
      <c r="F58" s="2">
        <v>26.08</v>
      </c>
      <c r="G58" s="2">
        <v>25.1</v>
      </c>
      <c r="H58" s="1">
        <v>15.24</v>
      </c>
      <c r="I58" s="1">
        <v>26.58</v>
      </c>
      <c r="J58" s="4">
        <f t="shared" si="0"/>
        <v>1.7440944881889762</v>
      </c>
      <c r="K58" s="1">
        <v>0.67018560775745895</v>
      </c>
      <c r="L58" s="1" t="s">
        <v>18</v>
      </c>
      <c r="M58" s="1" t="s">
        <v>136</v>
      </c>
      <c r="N58" s="1" t="s">
        <v>137</v>
      </c>
      <c r="O58" s="1" t="s">
        <v>213</v>
      </c>
      <c r="P58" s="1" t="s">
        <v>139</v>
      </c>
      <c r="Q58" s="1" t="s">
        <v>214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3" customFormat="1">
      <c r="A59" s="1" t="s">
        <v>215</v>
      </c>
      <c r="B59" s="2">
        <v>24.56</v>
      </c>
      <c r="C59" s="2">
        <v>22.92</v>
      </c>
      <c r="D59" s="2">
        <v>19.11</v>
      </c>
      <c r="E59" s="2">
        <v>38.590000000000003</v>
      </c>
      <c r="F59" s="2">
        <v>39.659999999999997</v>
      </c>
      <c r="G59" s="2">
        <v>36.979999999999997</v>
      </c>
      <c r="H59" s="1">
        <v>22.2</v>
      </c>
      <c r="I59" s="1">
        <v>38.409999999999997</v>
      </c>
      <c r="J59" s="4">
        <f t="shared" si="0"/>
        <v>1.7301801801801802</v>
      </c>
      <c r="K59" s="1">
        <v>0.60810483914842095</v>
      </c>
      <c r="L59" s="1" t="s">
        <v>18</v>
      </c>
      <c r="M59" s="1" t="s">
        <v>25</v>
      </c>
      <c r="N59" s="1" t="s">
        <v>25</v>
      </c>
      <c r="O59" s="1" t="s">
        <v>216</v>
      </c>
      <c r="P59" s="1" t="s">
        <v>69</v>
      </c>
      <c r="Q59" s="1" t="s">
        <v>217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3" customFormat="1">
      <c r="A60" s="1" t="s">
        <v>218</v>
      </c>
      <c r="B60" s="2">
        <v>3.61</v>
      </c>
      <c r="C60" s="2">
        <v>3.64</v>
      </c>
      <c r="D60" s="2">
        <v>3.41</v>
      </c>
      <c r="E60" s="2">
        <v>6.74</v>
      </c>
      <c r="F60" s="2">
        <v>6.35</v>
      </c>
      <c r="G60" s="2">
        <v>5.29</v>
      </c>
      <c r="H60" s="1">
        <v>3.55</v>
      </c>
      <c r="I60" s="1">
        <v>6.13</v>
      </c>
      <c r="J60" s="4">
        <f t="shared" si="0"/>
        <v>1.7267605633802818</v>
      </c>
      <c r="K60" s="1">
        <v>0.69714413597935598</v>
      </c>
      <c r="L60" s="1" t="s">
        <v>18</v>
      </c>
      <c r="M60" s="1" t="s">
        <v>25</v>
      </c>
      <c r="N60" s="1" t="s">
        <v>219</v>
      </c>
      <c r="O60" s="1" t="s">
        <v>220</v>
      </c>
      <c r="P60" s="1" t="s">
        <v>26</v>
      </c>
      <c r="Q60" s="1" t="s">
        <v>221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3" customFormat="1">
      <c r="A61" s="1" t="s">
        <v>222</v>
      </c>
      <c r="B61" s="2">
        <v>33.840000000000003</v>
      </c>
      <c r="C61" s="2">
        <v>26.1</v>
      </c>
      <c r="D61" s="2">
        <v>29.47</v>
      </c>
      <c r="E61" s="2">
        <v>60.55</v>
      </c>
      <c r="F61" s="2">
        <v>47.53</v>
      </c>
      <c r="G61" s="2">
        <v>45.54</v>
      </c>
      <c r="H61" s="1">
        <v>29.8</v>
      </c>
      <c r="I61" s="1">
        <v>51.21</v>
      </c>
      <c r="J61" s="4">
        <f t="shared" si="0"/>
        <v>1.7184563758389262</v>
      </c>
      <c r="K61" s="1">
        <v>0.65130642374932701</v>
      </c>
      <c r="L61" s="1" t="s">
        <v>18</v>
      </c>
      <c r="M61" s="1" t="s">
        <v>223</v>
      </c>
      <c r="N61" s="1" t="s">
        <v>224</v>
      </c>
      <c r="O61" s="1" t="s">
        <v>225</v>
      </c>
      <c r="P61" s="1" t="s">
        <v>82</v>
      </c>
      <c r="Q61" s="1" t="s">
        <v>226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3" customFormat="1">
      <c r="A62" s="1" t="s">
        <v>227</v>
      </c>
      <c r="B62" s="2">
        <v>9.6</v>
      </c>
      <c r="C62" s="2">
        <v>8.94</v>
      </c>
      <c r="D62" s="2">
        <v>8.91</v>
      </c>
      <c r="E62" s="2">
        <v>14.56</v>
      </c>
      <c r="F62" s="2">
        <v>16.57</v>
      </c>
      <c r="G62" s="2">
        <v>15.7</v>
      </c>
      <c r="H62" s="1">
        <v>9.15</v>
      </c>
      <c r="I62" s="1">
        <v>15.61</v>
      </c>
      <c r="J62" s="4">
        <f t="shared" si="0"/>
        <v>1.7060109289617484</v>
      </c>
      <c r="K62" s="1">
        <v>0.65735222582562503</v>
      </c>
      <c r="L62" s="1" t="s">
        <v>18</v>
      </c>
      <c r="M62" s="1" t="s">
        <v>99</v>
      </c>
      <c r="N62" s="1" t="s">
        <v>228</v>
      </c>
      <c r="O62" s="1" t="s">
        <v>229</v>
      </c>
      <c r="P62" s="1" t="s">
        <v>69</v>
      </c>
      <c r="Q62" s="1" t="s">
        <v>230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" customFormat="1">
      <c r="A63" s="1" t="s">
        <v>231</v>
      </c>
      <c r="B63" s="2">
        <v>60.31</v>
      </c>
      <c r="C63" s="2">
        <v>62.75</v>
      </c>
      <c r="D63" s="2">
        <v>63.41</v>
      </c>
      <c r="E63" s="2">
        <v>104.1</v>
      </c>
      <c r="F63" s="2">
        <v>108.74</v>
      </c>
      <c r="G63" s="2">
        <v>104.37</v>
      </c>
      <c r="H63" s="1">
        <v>62.16</v>
      </c>
      <c r="I63" s="1">
        <v>105.74</v>
      </c>
      <c r="J63" s="4">
        <f t="shared" si="0"/>
        <v>1.7010939510939511</v>
      </c>
      <c r="K63" s="1">
        <v>0.70763192906063299</v>
      </c>
      <c r="L63" s="1" t="s">
        <v>18</v>
      </c>
      <c r="M63" s="1" t="s">
        <v>25</v>
      </c>
      <c r="N63" s="1" t="s">
        <v>232</v>
      </c>
      <c r="O63" s="1" t="s">
        <v>233</v>
      </c>
      <c r="P63" s="1" t="s">
        <v>26</v>
      </c>
      <c r="Q63" s="1" t="s">
        <v>234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3" customFormat="1">
      <c r="A64" s="1" t="s">
        <v>235</v>
      </c>
      <c r="B64" s="2">
        <v>20.52</v>
      </c>
      <c r="C64" s="2">
        <v>21.13</v>
      </c>
      <c r="D64" s="2">
        <v>23.94</v>
      </c>
      <c r="E64" s="2">
        <v>36.78</v>
      </c>
      <c r="F64" s="2">
        <v>38.770000000000003</v>
      </c>
      <c r="G64" s="2">
        <v>35.450000000000003</v>
      </c>
      <c r="H64" s="1">
        <v>21.86</v>
      </c>
      <c r="I64" s="1">
        <v>37</v>
      </c>
      <c r="J64" s="4">
        <f t="shared" si="0"/>
        <v>1.6925892040256176</v>
      </c>
      <c r="K64" s="1">
        <v>0.62828265564986596</v>
      </c>
      <c r="L64" s="1" t="s">
        <v>18</v>
      </c>
      <c r="M64" s="1" t="s">
        <v>87</v>
      </c>
      <c r="N64" s="1" t="s">
        <v>236</v>
      </c>
      <c r="O64" s="1" t="s">
        <v>237</v>
      </c>
      <c r="P64" s="1" t="s">
        <v>26</v>
      </c>
      <c r="Q64" s="1" t="s">
        <v>238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3" customFormat="1">
      <c r="A65" s="1" t="s">
        <v>239</v>
      </c>
      <c r="B65" s="2">
        <v>33.950000000000003</v>
      </c>
      <c r="C65" s="2">
        <v>33.61</v>
      </c>
      <c r="D65" s="2">
        <v>31.68</v>
      </c>
      <c r="E65" s="2">
        <v>55.7</v>
      </c>
      <c r="F65" s="2">
        <v>56.55</v>
      </c>
      <c r="G65" s="2">
        <v>55.69</v>
      </c>
      <c r="H65" s="1">
        <v>33.08</v>
      </c>
      <c r="I65" s="1">
        <v>55.98</v>
      </c>
      <c r="J65" s="4">
        <f t="shared" si="0"/>
        <v>1.6922611850060458</v>
      </c>
      <c r="K65" s="1">
        <v>0.70376248634516103</v>
      </c>
      <c r="L65" s="1" t="s">
        <v>18</v>
      </c>
      <c r="M65" s="1" t="s">
        <v>25</v>
      </c>
      <c r="N65" s="1" t="s">
        <v>240</v>
      </c>
      <c r="O65" s="1" t="s">
        <v>241</v>
      </c>
      <c r="P65" s="1" t="s">
        <v>26</v>
      </c>
      <c r="Q65" s="1" t="s">
        <v>242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3" customFormat="1">
      <c r="A66" s="1" t="s">
        <v>243</v>
      </c>
      <c r="B66" s="2">
        <v>67.48</v>
      </c>
      <c r="C66" s="2">
        <v>74.319999999999993</v>
      </c>
      <c r="D66" s="2">
        <v>73.37</v>
      </c>
      <c r="E66" s="2">
        <v>127.97</v>
      </c>
      <c r="F66" s="2">
        <v>108.41</v>
      </c>
      <c r="G66" s="2">
        <v>124.29</v>
      </c>
      <c r="H66" s="1">
        <v>71.72</v>
      </c>
      <c r="I66" s="1">
        <v>120.22</v>
      </c>
      <c r="J66" s="4">
        <f t="shared" ref="J66:J129" si="1">I66/H66</f>
        <v>1.6762409369771334</v>
      </c>
      <c r="K66" s="1">
        <v>0.66493468330743899</v>
      </c>
      <c r="L66" s="1" t="s">
        <v>18</v>
      </c>
      <c r="M66" s="1" t="s">
        <v>25</v>
      </c>
      <c r="N66" s="1" t="s">
        <v>25</v>
      </c>
      <c r="O66" s="1" t="s">
        <v>25</v>
      </c>
      <c r="P66" s="1" t="s">
        <v>26</v>
      </c>
      <c r="Q66" s="1" t="s">
        <v>244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3" customFormat="1">
      <c r="A67" s="1" t="s">
        <v>245</v>
      </c>
      <c r="B67" s="2">
        <v>8.44</v>
      </c>
      <c r="C67" s="2">
        <v>9.3800000000000008</v>
      </c>
      <c r="D67" s="2">
        <v>7.62</v>
      </c>
      <c r="E67" s="2">
        <v>16.940000000000001</v>
      </c>
      <c r="F67" s="2">
        <v>14.71</v>
      </c>
      <c r="G67" s="2">
        <v>10.89</v>
      </c>
      <c r="H67" s="1">
        <v>8.48</v>
      </c>
      <c r="I67" s="1">
        <v>14.18</v>
      </c>
      <c r="J67" s="4">
        <f t="shared" si="1"/>
        <v>1.6721698113207546</v>
      </c>
      <c r="K67" s="1">
        <v>0.59085423024776296</v>
      </c>
      <c r="L67" s="1" t="s">
        <v>18</v>
      </c>
      <c r="M67" s="1" t="s">
        <v>246</v>
      </c>
      <c r="N67" s="1" t="s">
        <v>247</v>
      </c>
      <c r="O67" s="1" t="s">
        <v>248</v>
      </c>
      <c r="P67" s="1" t="s">
        <v>102</v>
      </c>
      <c r="Q67" s="1" t="s">
        <v>249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3" customFormat="1">
      <c r="A68" s="1" t="s">
        <v>250</v>
      </c>
      <c r="B68" s="2">
        <v>18.61</v>
      </c>
      <c r="C68" s="2">
        <v>16.28</v>
      </c>
      <c r="D68" s="2">
        <v>16.670000000000002</v>
      </c>
      <c r="E68" s="2">
        <v>29.8</v>
      </c>
      <c r="F68" s="2">
        <v>28.78</v>
      </c>
      <c r="G68" s="2">
        <v>27.56</v>
      </c>
      <c r="H68" s="1">
        <v>17.190000000000001</v>
      </c>
      <c r="I68" s="1">
        <v>28.71</v>
      </c>
      <c r="J68" s="4">
        <f t="shared" si="1"/>
        <v>1.670157068062827</v>
      </c>
      <c r="K68" s="1">
        <v>0.65114074015583001</v>
      </c>
      <c r="L68" s="1" t="s">
        <v>18</v>
      </c>
      <c r="M68" s="1" t="s">
        <v>25</v>
      </c>
      <c r="N68" s="1" t="s">
        <v>251</v>
      </c>
      <c r="O68" s="1" t="s">
        <v>252</v>
      </c>
      <c r="P68" s="1" t="s">
        <v>69</v>
      </c>
      <c r="Q68" s="1" t="s">
        <v>253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3" customFormat="1">
      <c r="A69" s="1" t="s">
        <v>254</v>
      </c>
      <c r="B69" s="2">
        <v>354.83</v>
      </c>
      <c r="C69" s="2">
        <v>406.16</v>
      </c>
      <c r="D69" s="2">
        <v>395.35</v>
      </c>
      <c r="E69" s="2">
        <v>690.08</v>
      </c>
      <c r="F69" s="2">
        <v>606.03</v>
      </c>
      <c r="G69" s="2">
        <v>624.69000000000005</v>
      </c>
      <c r="H69" s="1">
        <v>385.45</v>
      </c>
      <c r="I69" s="1">
        <v>640.27</v>
      </c>
      <c r="J69" s="4">
        <f t="shared" si="1"/>
        <v>1.6610974186016345</v>
      </c>
      <c r="K69" s="1">
        <v>0.66447343213578902</v>
      </c>
      <c r="L69" s="1" t="s">
        <v>18</v>
      </c>
      <c r="M69" s="1" t="s">
        <v>25</v>
      </c>
      <c r="N69" s="1" t="s">
        <v>255</v>
      </c>
      <c r="O69" s="1" t="s">
        <v>256</v>
      </c>
      <c r="P69" s="1" t="s">
        <v>26</v>
      </c>
      <c r="Q69" s="1" t="s">
        <v>257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3" customFormat="1">
      <c r="A70" s="1" t="s">
        <v>258</v>
      </c>
      <c r="B70" s="2">
        <v>27.26</v>
      </c>
      <c r="C70" s="2">
        <v>32.659999999999997</v>
      </c>
      <c r="D70" s="2">
        <v>35.69</v>
      </c>
      <c r="E70" s="2">
        <v>60.07</v>
      </c>
      <c r="F70" s="2">
        <v>48.5</v>
      </c>
      <c r="G70" s="2">
        <v>49.57</v>
      </c>
      <c r="H70" s="1">
        <v>31.87</v>
      </c>
      <c r="I70" s="1">
        <v>52.71</v>
      </c>
      <c r="J70" s="4">
        <f t="shared" si="1"/>
        <v>1.6539064951364919</v>
      </c>
      <c r="K70" s="1">
        <v>0.595103206773403</v>
      </c>
      <c r="L70" s="1" t="s">
        <v>18</v>
      </c>
      <c r="M70" s="1" t="s">
        <v>99</v>
      </c>
      <c r="N70" s="1" t="s">
        <v>259</v>
      </c>
      <c r="O70" s="1" t="s">
        <v>260</v>
      </c>
      <c r="P70" s="1" t="s">
        <v>26</v>
      </c>
      <c r="Q70" s="1" t="s">
        <v>261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3" customFormat="1">
      <c r="A71" s="1" t="s">
        <v>262</v>
      </c>
      <c r="B71" s="2">
        <v>76.78</v>
      </c>
      <c r="C71" s="2">
        <v>93.5</v>
      </c>
      <c r="D71" s="2">
        <v>102.98</v>
      </c>
      <c r="E71" s="2">
        <v>149</v>
      </c>
      <c r="F71" s="2">
        <v>152.68</v>
      </c>
      <c r="G71" s="2">
        <v>142.68</v>
      </c>
      <c r="H71" s="1">
        <v>91.09</v>
      </c>
      <c r="I71" s="1">
        <v>148.12</v>
      </c>
      <c r="J71" s="4">
        <f t="shared" si="1"/>
        <v>1.6260840926556153</v>
      </c>
      <c r="K71" s="1">
        <v>0.62158778211908505</v>
      </c>
      <c r="L71" s="1" t="s">
        <v>18</v>
      </c>
      <c r="M71" s="1" t="s">
        <v>263</v>
      </c>
      <c r="N71" s="1" t="s">
        <v>264</v>
      </c>
      <c r="O71" s="1" t="s">
        <v>265</v>
      </c>
      <c r="P71" s="1" t="s">
        <v>122</v>
      </c>
      <c r="Q71" s="1" t="s">
        <v>266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3" customFormat="1">
      <c r="A72" s="1" t="s">
        <v>267</v>
      </c>
      <c r="B72" s="2">
        <v>31.27</v>
      </c>
      <c r="C72" s="2">
        <v>32.020000000000003</v>
      </c>
      <c r="D72" s="2">
        <v>29.99</v>
      </c>
      <c r="E72" s="2">
        <v>51.15</v>
      </c>
      <c r="F72" s="2">
        <v>48.91</v>
      </c>
      <c r="G72" s="2">
        <v>50.71</v>
      </c>
      <c r="H72" s="1">
        <v>31.09</v>
      </c>
      <c r="I72" s="1">
        <v>50.26</v>
      </c>
      <c r="J72" s="4">
        <f t="shared" si="1"/>
        <v>1.6165969765197812</v>
      </c>
      <c r="K72" s="1">
        <v>0.604267636586027</v>
      </c>
      <c r="L72" s="1" t="s">
        <v>18</v>
      </c>
      <c r="M72" s="1" t="s">
        <v>25</v>
      </c>
      <c r="N72" s="1" t="s">
        <v>268</v>
      </c>
      <c r="O72" s="1" t="s">
        <v>269</v>
      </c>
      <c r="P72" s="1" t="s">
        <v>26</v>
      </c>
      <c r="Q72" s="1" t="s">
        <v>270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3" customFormat="1">
      <c r="A73" s="1" t="s">
        <v>271</v>
      </c>
      <c r="B73" s="2">
        <v>24.97</v>
      </c>
      <c r="C73" s="2">
        <v>26.05</v>
      </c>
      <c r="D73" s="2">
        <v>25.19</v>
      </c>
      <c r="E73" s="2">
        <v>45.05</v>
      </c>
      <c r="F73" s="2">
        <v>42.06</v>
      </c>
      <c r="G73" s="2">
        <v>35.82</v>
      </c>
      <c r="H73" s="1">
        <v>25.4</v>
      </c>
      <c r="I73" s="1">
        <v>40.98</v>
      </c>
      <c r="J73" s="4">
        <f t="shared" si="1"/>
        <v>1.6133858267716534</v>
      </c>
      <c r="K73" s="1">
        <v>0.62825531148968194</v>
      </c>
      <c r="L73" s="1" t="s">
        <v>18</v>
      </c>
      <c r="M73" s="1" t="s">
        <v>25</v>
      </c>
      <c r="N73" s="1" t="s">
        <v>25</v>
      </c>
      <c r="O73" s="1" t="s">
        <v>25</v>
      </c>
      <c r="P73" s="1" t="s">
        <v>26</v>
      </c>
      <c r="Q73" s="1" t="s">
        <v>272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3" customFormat="1">
      <c r="A74" s="1" t="s">
        <v>273</v>
      </c>
      <c r="B74" s="2">
        <v>537.97</v>
      </c>
      <c r="C74" s="2">
        <v>535.05999999999995</v>
      </c>
      <c r="D74" s="2">
        <v>540.74</v>
      </c>
      <c r="E74" s="2">
        <v>836.98</v>
      </c>
      <c r="F74" s="2">
        <v>892.68</v>
      </c>
      <c r="G74" s="2">
        <v>855.18</v>
      </c>
      <c r="H74" s="1">
        <v>537.91999999999996</v>
      </c>
      <c r="I74" s="1">
        <v>861.61</v>
      </c>
      <c r="J74" s="4">
        <f t="shared" si="1"/>
        <v>1.6017437537180252</v>
      </c>
      <c r="K74" s="1">
        <v>0.62877992153467599</v>
      </c>
      <c r="L74" s="1" t="s">
        <v>18</v>
      </c>
      <c r="M74" s="1" t="s">
        <v>25</v>
      </c>
      <c r="N74" s="1" t="s">
        <v>255</v>
      </c>
      <c r="O74" s="1" t="s">
        <v>25</v>
      </c>
      <c r="P74" s="1" t="s">
        <v>26</v>
      </c>
      <c r="Q74" s="1" t="s">
        <v>274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3" customFormat="1">
      <c r="A75" s="1" t="s">
        <v>275</v>
      </c>
      <c r="B75" s="2">
        <v>51.62</v>
      </c>
      <c r="C75" s="2">
        <v>52.59</v>
      </c>
      <c r="D75" s="2">
        <v>56.25</v>
      </c>
      <c r="E75" s="2">
        <v>90.39</v>
      </c>
      <c r="F75" s="2">
        <v>80.78</v>
      </c>
      <c r="G75" s="2">
        <v>81.099999999999994</v>
      </c>
      <c r="H75" s="1">
        <v>53.49</v>
      </c>
      <c r="I75" s="1">
        <v>84.09</v>
      </c>
      <c r="J75" s="4">
        <f t="shared" si="1"/>
        <v>1.5720695457094784</v>
      </c>
      <c r="K75" s="1">
        <v>0.58576963501801804</v>
      </c>
      <c r="L75" s="1" t="s">
        <v>18</v>
      </c>
      <c r="M75" s="1" t="s">
        <v>25</v>
      </c>
      <c r="N75" s="1" t="s">
        <v>276</v>
      </c>
      <c r="O75" s="1" t="s">
        <v>277</v>
      </c>
      <c r="P75" s="1" t="s">
        <v>26</v>
      </c>
      <c r="Q75" s="1" t="s">
        <v>278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3" customFormat="1">
      <c r="A76" s="1" t="s">
        <v>279</v>
      </c>
      <c r="B76" s="2">
        <v>95.57</v>
      </c>
      <c r="C76" s="2">
        <v>87.59</v>
      </c>
      <c r="D76" s="2">
        <v>91.34</v>
      </c>
      <c r="E76" s="2">
        <v>151.66999999999999</v>
      </c>
      <c r="F76" s="2">
        <v>145.22999999999999</v>
      </c>
      <c r="G76" s="2">
        <v>132.91</v>
      </c>
      <c r="H76" s="1">
        <v>91.5</v>
      </c>
      <c r="I76" s="1">
        <v>143.27000000000001</v>
      </c>
      <c r="J76" s="4">
        <f t="shared" si="1"/>
        <v>1.5657923497267761</v>
      </c>
      <c r="K76" s="1">
        <v>0.60374761800086396</v>
      </c>
      <c r="L76" s="1" t="s">
        <v>18</v>
      </c>
      <c r="M76" s="1" t="s">
        <v>99</v>
      </c>
      <c r="N76" s="1" t="s">
        <v>280</v>
      </c>
      <c r="O76" s="1" t="s">
        <v>281</v>
      </c>
      <c r="P76" s="1" t="s">
        <v>102</v>
      </c>
      <c r="Q76" s="1" t="s">
        <v>282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3" customFormat="1">
      <c r="A77" s="1" t="s">
        <v>283</v>
      </c>
      <c r="B77" s="2">
        <v>95.08</v>
      </c>
      <c r="C77" s="2">
        <v>75.680000000000007</v>
      </c>
      <c r="D77" s="2">
        <v>86.69</v>
      </c>
      <c r="E77" s="2">
        <v>127.9</v>
      </c>
      <c r="F77" s="2">
        <v>143.91</v>
      </c>
      <c r="G77" s="2">
        <v>122.14</v>
      </c>
      <c r="H77" s="1">
        <v>85.82</v>
      </c>
      <c r="I77" s="1">
        <v>131.32</v>
      </c>
      <c r="J77" s="4">
        <f t="shared" si="1"/>
        <v>1.5301794453507342</v>
      </c>
      <c r="K77" s="1">
        <v>0.60662920036889301</v>
      </c>
      <c r="L77" s="1" t="s">
        <v>18</v>
      </c>
      <c r="M77" s="1" t="s">
        <v>25</v>
      </c>
      <c r="N77" s="1" t="s">
        <v>25</v>
      </c>
      <c r="O77" s="1" t="s">
        <v>25</v>
      </c>
      <c r="P77" s="1" t="s">
        <v>25</v>
      </c>
      <c r="Q77" s="1" t="s">
        <v>284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3" customFormat="1">
      <c r="A78" s="1" t="s">
        <v>285</v>
      </c>
      <c r="B78" s="2">
        <v>835.98</v>
      </c>
      <c r="C78" s="2">
        <v>882.3</v>
      </c>
      <c r="D78" s="2">
        <v>837.11</v>
      </c>
      <c r="E78" s="2">
        <v>356.96</v>
      </c>
      <c r="F78" s="2">
        <v>370.6</v>
      </c>
      <c r="G78" s="2">
        <v>347.84</v>
      </c>
      <c r="H78" s="1">
        <v>851.8</v>
      </c>
      <c r="I78" s="1">
        <v>358.47</v>
      </c>
      <c r="J78" s="4">
        <f t="shared" si="1"/>
        <v>0.42083822493543088</v>
      </c>
      <c r="K78" s="1">
        <v>-1.2325737478800001</v>
      </c>
      <c r="L78" s="1" t="s">
        <v>286</v>
      </c>
      <c r="M78" s="1" t="s">
        <v>25</v>
      </c>
      <c r="N78" s="1" t="s">
        <v>287</v>
      </c>
      <c r="O78" s="1" t="s">
        <v>288</v>
      </c>
      <c r="P78" s="1" t="s">
        <v>26</v>
      </c>
      <c r="Q78" s="1" t="s">
        <v>289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3" customFormat="1">
      <c r="A79" s="1" t="s">
        <v>290</v>
      </c>
      <c r="B79" s="2">
        <v>542.9</v>
      </c>
      <c r="C79" s="2">
        <v>415.14</v>
      </c>
      <c r="D79" s="2">
        <v>489.79</v>
      </c>
      <c r="E79" s="2">
        <v>217.77</v>
      </c>
      <c r="F79" s="2">
        <v>180.74</v>
      </c>
      <c r="G79" s="2">
        <v>155.36000000000001</v>
      </c>
      <c r="H79" s="1">
        <v>482.61</v>
      </c>
      <c r="I79" s="1">
        <v>184.62</v>
      </c>
      <c r="J79" s="4">
        <f t="shared" si="1"/>
        <v>0.38254491204077828</v>
      </c>
      <c r="K79" s="1">
        <v>-1.1908870959598901</v>
      </c>
      <c r="L79" s="1" t="s">
        <v>286</v>
      </c>
      <c r="M79" s="1" t="s">
        <v>87</v>
      </c>
      <c r="N79" s="1" t="s">
        <v>291</v>
      </c>
      <c r="O79" s="1" t="s">
        <v>292</v>
      </c>
      <c r="P79" s="1" t="s">
        <v>31</v>
      </c>
      <c r="Q79" s="1" t="s">
        <v>293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3" customFormat="1">
      <c r="A80" s="1" t="s">
        <v>294</v>
      </c>
      <c r="B80" s="2">
        <v>10.72</v>
      </c>
      <c r="C80" s="2">
        <v>13.07</v>
      </c>
      <c r="D80" s="2">
        <v>11.49</v>
      </c>
      <c r="E80" s="2">
        <v>2.04</v>
      </c>
      <c r="F80" s="2">
        <v>3.3</v>
      </c>
      <c r="G80" s="2">
        <v>5.15</v>
      </c>
      <c r="H80" s="1">
        <v>11.76</v>
      </c>
      <c r="I80" s="1">
        <v>3.5</v>
      </c>
      <c r="J80" s="4">
        <f t="shared" si="1"/>
        <v>0.29761904761904762</v>
      </c>
      <c r="K80" s="1">
        <v>-1.17174523800466</v>
      </c>
      <c r="L80" s="1" t="s">
        <v>286</v>
      </c>
      <c r="M80" s="1" t="s">
        <v>25</v>
      </c>
      <c r="N80" s="1" t="s">
        <v>295</v>
      </c>
      <c r="O80" s="1" t="s">
        <v>296</v>
      </c>
      <c r="P80" s="1" t="s">
        <v>26</v>
      </c>
      <c r="Q80" s="1" t="s">
        <v>297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3" customFormat="1">
      <c r="A81" s="1" t="s">
        <v>298</v>
      </c>
      <c r="B81" s="2">
        <v>8.91</v>
      </c>
      <c r="C81" s="2">
        <v>11.14</v>
      </c>
      <c r="D81" s="2">
        <v>10.51</v>
      </c>
      <c r="E81" s="2">
        <v>4.05</v>
      </c>
      <c r="F81" s="2">
        <v>2.7</v>
      </c>
      <c r="G81" s="2">
        <v>1.68</v>
      </c>
      <c r="H81" s="1">
        <v>10.19</v>
      </c>
      <c r="I81" s="1">
        <v>2.81</v>
      </c>
      <c r="J81" s="4">
        <f t="shared" si="1"/>
        <v>0.27576054955839058</v>
      </c>
      <c r="K81" s="1">
        <v>-1.12178794051242</v>
      </c>
      <c r="L81" s="1" t="s">
        <v>286</v>
      </c>
      <c r="M81" s="1" t="s">
        <v>25</v>
      </c>
      <c r="N81" s="1" t="s">
        <v>25</v>
      </c>
      <c r="O81" s="1" t="s">
        <v>25</v>
      </c>
      <c r="P81" s="1" t="s">
        <v>25</v>
      </c>
      <c r="Q81" s="1" t="s">
        <v>299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3" customFormat="1">
      <c r="A82" s="1" t="s">
        <v>300</v>
      </c>
      <c r="B82" s="2">
        <v>21.44</v>
      </c>
      <c r="C82" s="2">
        <v>22.61</v>
      </c>
      <c r="D82" s="2">
        <v>20.59</v>
      </c>
      <c r="E82" s="2">
        <v>8.7899999999999991</v>
      </c>
      <c r="F82" s="2">
        <v>8.9499999999999993</v>
      </c>
      <c r="G82" s="2">
        <v>10.4</v>
      </c>
      <c r="H82" s="1">
        <v>21.55</v>
      </c>
      <c r="I82" s="1">
        <v>9.3800000000000008</v>
      </c>
      <c r="J82" s="4">
        <f t="shared" si="1"/>
        <v>0.43526682134570766</v>
      </c>
      <c r="K82" s="1">
        <v>-1.0744873444855501</v>
      </c>
      <c r="L82" s="1" t="s">
        <v>286</v>
      </c>
      <c r="M82" s="1" t="s">
        <v>25</v>
      </c>
      <c r="N82" s="1" t="s">
        <v>301</v>
      </c>
      <c r="O82" s="1" t="s">
        <v>302</v>
      </c>
      <c r="P82" s="1" t="s">
        <v>69</v>
      </c>
      <c r="Q82" s="1" t="s">
        <v>303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3" customFormat="1">
      <c r="A83" s="1" t="s">
        <v>304</v>
      </c>
      <c r="B83" s="2">
        <v>42.85</v>
      </c>
      <c r="C83" s="2">
        <v>29.33</v>
      </c>
      <c r="D83" s="2">
        <v>45.28</v>
      </c>
      <c r="E83" s="2">
        <v>12.8</v>
      </c>
      <c r="F83" s="2">
        <v>13.21</v>
      </c>
      <c r="G83" s="2">
        <v>8.07</v>
      </c>
      <c r="H83" s="1">
        <v>39.15</v>
      </c>
      <c r="I83" s="1">
        <v>11.36</v>
      </c>
      <c r="J83" s="4">
        <f t="shared" si="1"/>
        <v>0.2901660280970626</v>
      </c>
      <c r="K83" s="1">
        <v>-1.06106191756533</v>
      </c>
      <c r="L83" s="1" t="s">
        <v>286</v>
      </c>
      <c r="M83" s="1" t="s">
        <v>25</v>
      </c>
      <c r="N83" s="1" t="s">
        <v>25</v>
      </c>
      <c r="O83" s="1" t="s">
        <v>25</v>
      </c>
      <c r="P83" s="1" t="s">
        <v>25</v>
      </c>
      <c r="Q83" s="1" t="s">
        <v>25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3" customFormat="1">
      <c r="A84" s="1" t="s">
        <v>305</v>
      </c>
      <c r="B84" s="2">
        <v>22.8</v>
      </c>
      <c r="C84" s="2">
        <v>23.81</v>
      </c>
      <c r="D84" s="2">
        <v>21.35</v>
      </c>
      <c r="E84" s="2">
        <v>9.34</v>
      </c>
      <c r="F84" s="2">
        <v>10.56</v>
      </c>
      <c r="G84" s="2">
        <v>8.8699999999999992</v>
      </c>
      <c r="H84" s="1">
        <v>22.65</v>
      </c>
      <c r="I84" s="1">
        <v>9.59</v>
      </c>
      <c r="J84" s="4">
        <f t="shared" si="1"/>
        <v>0.42339955849889627</v>
      </c>
      <c r="K84" s="1">
        <v>-1.05158725398887</v>
      </c>
      <c r="L84" s="1" t="s">
        <v>286</v>
      </c>
      <c r="M84" s="1" t="s">
        <v>25</v>
      </c>
      <c r="N84" s="1" t="s">
        <v>306</v>
      </c>
      <c r="O84" s="1" t="s">
        <v>307</v>
      </c>
      <c r="P84" s="1" t="s">
        <v>139</v>
      </c>
      <c r="Q84" s="1" t="s">
        <v>308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3" customFormat="1">
      <c r="A85" s="1" t="s">
        <v>309</v>
      </c>
      <c r="B85" s="2">
        <v>62.85</v>
      </c>
      <c r="C85" s="2">
        <v>68.209999999999994</v>
      </c>
      <c r="D85" s="2">
        <v>65.81</v>
      </c>
      <c r="E85" s="2">
        <v>36.36</v>
      </c>
      <c r="F85" s="2">
        <v>29.41</v>
      </c>
      <c r="G85" s="2">
        <v>30.52</v>
      </c>
      <c r="H85" s="1">
        <v>65.62</v>
      </c>
      <c r="I85" s="1">
        <v>32.1</v>
      </c>
      <c r="J85" s="4">
        <f t="shared" si="1"/>
        <v>0.48918012800975313</v>
      </c>
      <c r="K85" s="1">
        <v>-0.97992796113741298</v>
      </c>
      <c r="L85" s="1" t="s">
        <v>286</v>
      </c>
      <c r="M85" s="1" t="s">
        <v>25</v>
      </c>
      <c r="N85" s="1" t="s">
        <v>310</v>
      </c>
      <c r="O85" s="1" t="s">
        <v>311</v>
      </c>
      <c r="P85" s="1" t="s">
        <v>139</v>
      </c>
      <c r="Q85" s="1" t="s">
        <v>312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3" customFormat="1">
      <c r="A86" s="1" t="s">
        <v>313</v>
      </c>
      <c r="B86" s="2">
        <v>11.61</v>
      </c>
      <c r="C86" s="2">
        <v>14.51</v>
      </c>
      <c r="D86" s="2">
        <v>10.23</v>
      </c>
      <c r="E86" s="2">
        <v>2.68</v>
      </c>
      <c r="F86" s="2">
        <v>2.4300000000000002</v>
      </c>
      <c r="G86" s="2">
        <v>3.34</v>
      </c>
      <c r="H86" s="1">
        <v>12.12</v>
      </c>
      <c r="I86" s="1">
        <v>2.82</v>
      </c>
      <c r="J86" s="4">
        <f t="shared" si="1"/>
        <v>0.23267326732673269</v>
      </c>
      <c r="K86" s="1">
        <v>-0.95054832623464902</v>
      </c>
      <c r="L86" s="1" t="s">
        <v>286</v>
      </c>
      <c r="M86" s="1" t="s">
        <v>25</v>
      </c>
      <c r="N86" s="1" t="s">
        <v>314</v>
      </c>
      <c r="O86" s="1" t="s">
        <v>25</v>
      </c>
      <c r="P86" s="1" t="s">
        <v>25</v>
      </c>
      <c r="Q86" s="1" t="s">
        <v>315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3" customFormat="1">
      <c r="A87" s="1" t="s">
        <v>316</v>
      </c>
      <c r="B87" s="2">
        <v>51.86</v>
      </c>
      <c r="C87" s="2">
        <v>55.95</v>
      </c>
      <c r="D87" s="2">
        <v>55.89</v>
      </c>
      <c r="E87" s="2">
        <v>26.98</v>
      </c>
      <c r="F87" s="2">
        <v>28.6</v>
      </c>
      <c r="G87" s="2">
        <v>24.71</v>
      </c>
      <c r="H87" s="1">
        <v>54.57</v>
      </c>
      <c r="I87" s="1">
        <v>26.76</v>
      </c>
      <c r="J87" s="4">
        <f t="shared" si="1"/>
        <v>0.49037932930181422</v>
      </c>
      <c r="K87" s="1">
        <v>-0.94644961453447696</v>
      </c>
      <c r="L87" s="1" t="s">
        <v>286</v>
      </c>
      <c r="M87" s="1" t="s">
        <v>25</v>
      </c>
      <c r="N87" s="1" t="s">
        <v>317</v>
      </c>
      <c r="O87" s="1" t="s">
        <v>318</v>
      </c>
      <c r="P87" s="1" t="s">
        <v>26</v>
      </c>
      <c r="Q87" s="1" t="s">
        <v>319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3" customFormat="1">
      <c r="A88" s="1" t="s">
        <v>320</v>
      </c>
      <c r="B88" s="2">
        <v>10.75</v>
      </c>
      <c r="C88" s="2">
        <v>11.29</v>
      </c>
      <c r="D88" s="2">
        <v>10.81</v>
      </c>
      <c r="E88" s="2">
        <v>4.46</v>
      </c>
      <c r="F88" s="2">
        <v>6.52</v>
      </c>
      <c r="G88" s="2">
        <v>4.0199999999999996</v>
      </c>
      <c r="H88" s="1">
        <v>10.95</v>
      </c>
      <c r="I88" s="1">
        <v>5</v>
      </c>
      <c r="J88" s="4">
        <f t="shared" si="1"/>
        <v>0.45662100456621008</v>
      </c>
      <c r="K88" s="1">
        <v>-0.91090420552413798</v>
      </c>
      <c r="L88" s="1" t="s">
        <v>286</v>
      </c>
      <c r="M88" s="1" t="s">
        <v>25</v>
      </c>
      <c r="N88" s="1" t="s">
        <v>301</v>
      </c>
      <c r="O88" s="1" t="s">
        <v>302</v>
      </c>
      <c r="P88" s="1" t="s">
        <v>69</v>
      </c>
      <c r="Q88" s="1" t="s">
        <v>321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3" customFormat="1">
      <c r="A89" s="1" t="s">
        <v>322</v>
      </c>
      <c r="B89" s="2">
        <v>10.94</v>
      </c>
      <c r="C89" s="2">
        <v>6.35</v>
      </c>
      <c r="D89" s="2">
        <v>8.49</v>
      </c>
      <c r="E89" s="2">
        <v>3.21</v>
      </c>
      <c r="F89" s="2">
        <v>3.28</v>
      </c>
      <c r="G89" s="2">
        <v>3.35</v>
      </c>
      <c r="H89" s="1">
        <v>8.59</v>
      </c>
      <c r="I89" s="1">
        <v>3.28</v>
      </c>
      <c r="J89" s="4">
        <f t="shared" si="1"/>
        <v>0.38183934807916181</v>
      </c>
      <c r="K89" s="1">
        <v>-0.90949449257225901</v>
      </c>
      <c r="L89" s="1" t="s">
        <v>286</v>
      </c>
      <c r="M89" s="1" t="s">
        <v>25</v>
      </c>
      <c r="N89" s="1" t="s">
        <v>25</v>
      </c>
      <c r="O89" s="1" t="s">
        <v>25</v>
      </c>
      <c r="P89" s="1" t="s">
        <v>25</v>
      </c>
      <c r="Q89" s="1" t="s">
        <v>323</v>
      </c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3" customFormat="1">
      <c r="A90" s="1" t="s">
        <v>324</v>
      </c>
      <c r="B90" s="2">
        <v>31.96</v>
      </c>
      <c r="C90" s="2">
        <v>32.17</v>
      </c>
      <c r="D90" s="2">
        <v>30.72</v>
      </c>
      <c r="E90" s="2">
        <v>18.54</v>
      </c>
      <c r="F90" s="2">
        <v>15.42</v>
      </c>
      <c r="G90" s="2">
        <v>18.899999999999999</v>
      </c>
      <c r="H90" s="1">
        <v>31.62</v>
      </c>
      <c r="I90" s="1">
        <v>17.62</v>
      </c>
      <c r="J90" s="4">
        <f t="shared" si="1"/>
        <v>0.55724225173940545</v>
      </c>
      <c r="K90" s="1">
        <v>-0.90884192085853399</v>
      </c>
      <c r="L90" s="1" t="s">
        <v>286</v>
      </c>
      <c r="M90" s="1" t="s">
        <v>25</v>
      </c>
      <c r="N90" s="1" t="s">
        <v>325</v>
      </c>
      <c r="O90" s="1" t="s">
        <v>25</v>
      </c>
      <c r="P90" s="1" t="s">
        <v>25</v>
      </c>
      <c r="Q90" s="1" t="s">
        <v>326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3" customFormat="1">
      <c r="A91" s="1" t="s">
        <v>327</v>
      </c>
      <c r="B91" s="2">
        <v>134.12</v>
      </c>
      <c r="C91" s="2">
        <v>69.86</v>
      </c>
      <c r="D91" s="2">
        <v>111.01</v>
      </c>
      <c r="E91" s="2">
        <v>37.53</v>
      </c>
      <c r="F91" s="2">
        <v>36.979999999999997</v>
      </c>
      <c r="G91" s="2">
        <v>34.869999999999997</v>
      </c>
      <c r="H91" s="1">
        <v>105</v>
      </c>
      <c r="I91" s="1">
        <v>36.46</v>
      </c>
      <c r="J91" s="4">
        <f t="shared" si="1"/>
        <v>0.34723809523809523</v>
      </c>
      <c r="K91" s="1">
        <v>-0.89192206012666597</v>
      </c>
      <c r="L91" s="1" t="s">
        <v>286</v>
      </c>
      <c r="M91" s="1" t="s">
        <v>25</v>
      </c>
      <c r="N91" s="1" t="s">
        <v>328</v>
      </c>
      <c r="O91" s="1" t="s">
        <v>25</v>
      </c>
      <c r="P91" s="1" t="s">
        <v>26</v>
      </c>
      <c r="Q91" s="1" t="s">
        <v>329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3" customFormat="1">
      <c r="A92" s="1" t="s">
        <v>330</v>
      </c>
      <c r="B92" s="2">
        <v>42.21</v>
      </c>
      <c r="C92" s="2">
        <v>40.5</v>
      </c>
      <c r="D92" s="2">
        <v>38.6</v>
      </c>
      <c r="E92" s="2">
        <v>22.69</v>
      </c>
      <c r="F92" s="2">
        <v>20.39</v>
      </c>
      <c r="G92" s="2">
        <v>21.89</v>
      </c>
      <c r="H92" s="1">
        <v>40.44</v>
      </c>
      <c r="I92" s="1">
        <v>21.66</v>
      </c>
      <c r="J92" s="4">
        <f t="shared" si="1"/>
        <v>0.53560830860534125</v>
      </c>
      <c r="K92" s="1">
        <v>-0.88409984149760101</v>
      </c>
      <c r="L92" s="1" t="s">
        <v>286</v>
      </c>
      <c r="M92" s="1" t="s">
        <v>25</v>
      </c>
      <c r="N92" s="1" t="s">
        <v>331</v>
      </c>
      <c r="O92" s="1" t="s">
        <v>332</v>
      </c>
      <c r="P92" s="1" t="s">
        <v>26</v>
      </c>
      <c r="Q92" s="1" t="s">
        <v>333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3" customFormat="1">
      <c r="A93" s="1" t="s">
        <v>334</v>
      </c>
      <c r="B93" s="2">
        <v>12.4</v>
      </c>
      <c r="C93" s="2">
        <v>13.39</v>
      </c>
      <c r="D93" s="2">
        <v>11.69</v>
      </c>
      <c r="E93" s="2">
        <v>6.81</v>
      </c>
      <c r="F93" s="2">
        <v>5.67</v>
      </c>
      <c r="G93" s="2">
        <v>6.47</v>
      </c>
      <c r="H93" s="1">
        <v>12.49</v>
      </c>
      <c r="I93" s="1">
        <v>6.32</v>
      </c>
      <c r="J93" s="4">
        <f t="shared" si="1"/>
        <v>0.50600480384307445</v>
      </c>
      <c r="K93" s="1">
        <v>-0.87363410081658399</v>
      </c>
      <c r="L93" s="1" t="s">
        <v>286</v>
      </c>
      <c r="M93" s="1" t="s">
        <v>25</v>
      </c>
      <c r="N93" s="1" t="s">
        <v>335</v>
      </c>
      <c r="O93" s="1" t="s">
        <v>336</v>
      </c>
      <c r="P93" s="1" t="s">
        <v>26</v>
      </c>
      <c r="Q93" s="1" t="s">
        <v>337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3" customFormat="1">
      <c r="A94" s="1" t="s">
        <v>338</v>
      </c>
      <c r="B94" s="2">
        <v>9.4499999999999993</v>
      </c>
      <c r="C94" s="2">
        <v>7.28</v>
      </c>
      <c r="D94" s="2">
        <v>8.0500000000000007</v>
      </c>
      <c r="E94" s="2">
        <v>3.56</v>
      </c>
      <c r="F94" s="2">
        <v>3.85</v>
      </c>
      <c r="G94" s="2">
        <v>3.55</v>
      </c>
      <c r="H94" s="1">
        <v>8.26</v>
      </c>
      <c r="I94" s="1">
        <v>3.65</v>
      </c>
      <c r="J94" s="4">
        <f t="shared" si="1"/>
        <v>0.44188861985472155</v>
      </c>
      <c r="K94" s="1">
        <v>-0.87302537729169805</v>
      </c>
      <c r="L94" s="1" t="s">
        <v>286</v>
      </c>
      <c r="M94" s="1" t="s">
        <v>87</v>
      </c>
      <c r="N94" s="1" t="s">
        <v>339</v>
      </c>
      <c r="O94" s="1" t="s">
        <v>340</v>
      </c>
      <c r="P94" s="1" t="s">
        <v>341</v>
      </c>
      <c r="Q94" s="1" t="s">
        <v>342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3" customFormat="1">
      <c r="A95" s="1" t="s">
        <v>343</v>
      </c>
      <c r="B95" s="2">
        <v>43.94</v>
      </c>
      <c r="C95" s="2">
        <v>43.51</v>
      </c>
      <c r="D95" s="2">
        <v>40.83</v>
      </c>
      <c r="E95" s="2">
        <v>25.11</v>
      </c>
      <c r="F95" s="2">
        <v>22.89</v>
      </c>
      <c r="G95" s="2">
        <v>19.54</v>
      </c>
      <c r="H95" s="1">
        <v>42.76</v>
      </c>
      <c r="I95" s="1">
        <v>22.51</v>
      </c>
      <c r="J95" s="4">
        <f t="shared" si="1"/>
        <v>0.52642656688493927</v>
      </c>
      <c r="K95" s="1">
        <v>-0.87172760227683899</v>
      </c>
      <c r="L95" s="1" t="s">
        <v>286</v>
      </c>
      <c r="M95" s="1" t="s">
        <v>19</v>
      </c>
      <c r="N95" s="1" t="s">
        <v>25</v>
      </c>
      <c r="O95" s="1" t="s">
        <v>344</v>
      </c>
      <c r="P95" s="1" t="s">
        <v>22</v>
      </c>
      <c r="Q95" s="1" t="s">
        <v>345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3" customFormat="1">
      <c r="A96" s="1" t="s">
        <v>346</v>
      </c>
      <c r="B96" s="2">
        <v>5.79</v>
      </c>
      <c r="C96" s="2">
        <v>5.65</v>
      </c>
      <c r="D96" s="2">
        <v>5.89</v>
      </c>
      <c r="E96" s="2">
        <v>3.27</v>
      </c>
      <c r="F96" s="2">
        <v>1.22</v>
      </c>
      <c r="G96" s="2">
        <v>1.2</v>
      </c>
      <c r="H96" s="1">
        <v>5.78</v>
      </c>
      <c r="I96" s="1">
        <v>1.9</v>
      </c>
      <c r="J96" s="4">
        <f t="shared" si="1"/>
        <v>0.32871972318339099</v>
      </c>
      <c r="K96" s="1">
        <v>-0.86748300598685302</v>
      </c>
      <c r="L96" s="1" t="s">
        <v>286</v>
      </c>
      <c r="M96" s="1" t="s">
        <v>25</v>
      </c>
      <c r="N96" s="1" t="s">
        <v>25</v>
      </c>
      <c r="O96" s="1" t="s">
        <v>25</v>
      </c>
      <c r="P96" s="1" t="s">
        <v>25</v>
      </c>
      <c r="Q96" s="1" t="s">
        <v>25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3" customFormat="1">
      <c r="A97" s="1" t="s">
        <v>347</v>
      </c>
      <c r="B97" s="2">
        <v>15.61</v>
      </c>
      <c r="C97" s="2">
        <v>18.88</v>
      </c>
      <c r="D97" s="2">
        <v>15.1</v>
      </c>
      <c r="E97" s="2">
        <v>7.9</v>
      </c>
      <c r="F97" s="2">
        <v>8.56</v>
      </c>
      <c r="G97" s="2">
        <v>7.49</v>
      </c>
      <c r="H97" s="1">
        <v>16.53</v>
      </c>
      <c r="I97" s="1">
        <v>7.98</v>
      </c>
      <c r="J97" s="4">
        <f t="shared" si="1"/>
        <v>0.48275862068965514</v>
      </c>
      <c r="K97" s="1">
        <v>-0.84203397896119703</v>
      </c>
      <c r="L97" s="1" t="s">
        <v>286</v>
      </c>
      <c r="M97" s="1" t="s">
        <v>25</v>
      </c>
      <c r="N97" s="1" t="s">
        <v>348</v>
      </c>
      <c r="O97" s="1" t="s">
        <v>349</v>
      </c>
      <c r="P97" s="1" t="s">
        <v>26</v>
      </c>
      <c r="Q97" s="1" t="s">
        <v>350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3" customFormat="1">
      <c r="A98" s="1" t="s">
        <v>351</v>
      </c>
      <c r="B98" s="2">
        <v>16.440000000000001</v>
      </c>
      <c r="C98" s="2">
        <v>17.059999999999999</v>
      </c>
      <c r="D98" s="2">
        <v>14.28</v>
      </c>
      <c r="E98" s="2">
        <v>9.56</v>
      </c>
      <c r="F98" s="2">
        <v>7.01</v>
      </c>
      <c r="G98" s="2">
        <v>8.17</v>
      </c>
      <c r="H98" s="1">
        <v>15.93</v>
      </c>
      <c r="I98" s="1">
        <v>8.25</v>
      </c>
      <c r="J98" s="4">
        <f t="shared" si="1"/>
        <v>0.51789077212806023</v>
      </c>
      <c r="K98" s="1">
        <v>-0.83097904132685496</v>
      </c>
      <c r="L98" s="1" t="s">
        <v>286</v>
      </c>
      <c r="M98" s="1" t="s">
        <v>25</v>
      </c>
      <c r="N98" s="1" t="s">
        <v>151</v>
      </c>
      <c r="O98" s="1" t="s">
        <v>352</v>
      </c>
      <c r="P98" s="1" t="s">
        <v>153</v>
      </c>
      <c r="Q98" s="1" t="s">
        <v>353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3" customFormat="1">
      <c r="A99" s="1" t="s">
        <v>354</v>
      </c>
      <c r="B99" s="2">
        <v>17.45</v>
      </c>
      <c r="C99" s="2">
        <v>22.5</v>
      </c>
      <c r="D99" s="2">
        <v>22.24</v>
      </c>
      <c r="E99" s="2">
        <v>8.1300000000000008</v>
      </c>
      <c r="F99" s="2">
        <v>8.7899999999999991</v>
      </c>
      <c r="G99" s="2">
        <v>11.01</v>
      </c>
      <c r="H99" s="1">
        <v>20.73</v>
      </c>
      <c r="I99" s="1">
        <v>9.31</v>
      </c>
      <c r="J99" s="4">
        <f t="shared" si="1"/>
        <v>0.44910757356488185</v>
      </c>
      <c r="K99" s="1">
        <v>-0.82223081993884295</v>
      </c>
      <c r="L99" s="1" t="s">
        <v>286</v>
      </c>
      <c r="M99" s="1" t="s">
        <v>25</v>
      </c>
      <c r="N99" s="1" t="s">
        <v>25</v>
      </c>
      <c r="O99" s="1" t="s">
        <v>355</v>
      </c>
      <c r="P99" s="1" t="s">
        <v>25</v>
      </c>
      <c r="Q99" s="1" t="s">
        <v>356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3" customFormat="1">
      <c r="A100" s="1" t="s">
        <v>357</v>
      </c>
      <c r="B100" s="2">
        <v>32.81</v>
      </c>
      <c r="C100" s="2">
        <v>31.57</v>
      </c>
      <c r="D100" s="2">
        <v>33.130000000000003</v>
      </c>
      <c r="E100" s="2">
        <v>18.25</v>
      </c>
      <c r="F100" s="2">
        <v>18.440000000000001</v>
      </c>
      <c r="G100" s="2">
        <v>17.670000000000002</v>
      </c>
      <c r="H100" s="1">
        <v>32.5</v>
      </c>
      <c r="I100" s="1">
        <v>18.12</v>
      </c>
      <c r="J100" s="4">
        <f t="shared" si="1"/>
        <v>0.55753846153846154</v>
      </c>
      <c r="K100" s="1">
        <v>-0.81520198865861204</v>
      </c>
      <c r="L100" s="1" t="s">
        <v>286</v>
      </c>
      <c r="M100" s="1" t="s">
        <v>25</v>
      </c>
      <c r="N100" s="1" t="s">
        <v>25</v>
      </c>
      <c r="O100" s="1" t="s">
        <v>25</v>
      </c>
      <c r="P100" s="1" t="s">
        <v>26</v>
      </c>
      <c r="Q100" s="1" t="s">
        <v>358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3" customFormat="1">
      <c r="A101" s="1" t="s">
        <v>359</v>
      </c>
      <c r="B101" s="2">
        <v>25.62</v>
      </c>
      <c r="C101" s="2">
        <v>27.15</v>
      </c>
      <c r="D101" s="2">
        <v>25.42</v>
      </c>
      <c r="E101" s="2">
        <v>13.55</v>
      </c>
      <c r="F101" s="2">
        <v>15.95</v>
      </c>
      <c r="G101" s="2">
        <v>13.54</v>
      </c>
      <c r="H101" s="1">
        <v>26.06</v>
      </c>
      <c r="I101" s="1">
        <v>14.35</v>
      </c>
      <c r="J101" s="4">
        <f t="shared" si="1"/>
        <v>0.55065234075211056</v>
      </c>
      <c r="K101" s="1">
        <v>-0.81513530151006397</v>
      </c>
      <c r="L101" s="1" t="s">
        <v>286</v>
      </c>
      <c r="M101" s="1" t="s">
        <v>25</v>
      </c>
      <c r="N101" s="1" t="s">
        <v>360</v>
      </c>
      <c r="O101" s="1" t="s">
        <v>361</v>
      </c>
      <c r="P101" s="1" t="s">
        <v>26</v>
      </c>
      <c r="Q101" s="1" t="s">
        <v>362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3" customFormat="1">
      <c r="A102" s="1" t="s">
        <v>363</v>
      </c>
      <c r="B102" s="2">
        <v>54.54</v>
      </c>
      <c r="C102" s="2">
        <v>50.32</v>
      </c>
      <c r="D102" s="2">
        <v>49.62</v>
      </c>
      <c r="E102" s="2">
        <v>31.78</v>
      </c>
      <c r="F102" s="2">
        <v>31.75</v>
      </c>
      <c r="G102" s="2">
        <v>29.93</v>
      </c>
      <c r="H102" s="1">
        <v>51.49</v>
      </c>
      <c r="I102" s="1">
        <v>31.15</v>
      </c>
      <c r="J102" s="4">
        <f t="shared" si="1"/>
        <v>0.60497183919207609</v>
      </c>
      <c r="K102" s="1">
        <v>-0.79503353550905798</v>
      </c>
      <c r="L102" s="1" t="s">
        <v>286</v>
      </c>
      <c r="M102" s="1" t="s">
        <v>87</v>
      </c>
      <c r="N102" s="1" t="s">
        <v>364</v>
      </c>
      <c r="O102" s="1" t="s">
        <v>365</v>
      </c>
      <c r="P102" s="1" t="s">
        <v>102</v>
      </c>
      <c r="Q102" s="1" t="s">
        <v>366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3" customFormat="1">
      <c r="A103" s="1" t="s">
        <v>367</v>
      </c>
      <c r="B103" s="2">
        <v>8.89</v>
      </c>
      <c r="C103" s="2">
        <v>8.81</v>
      </c>
      <c r="D103" s="2">
        <v>7.55</v>
      </c>
      <c r="E103" s="2">
        <v>3.49</v>
      </c>
      <c r="F103" s="2">
        <v>5.04</v>
      </c>
      <c r="G103" s="2">
        <v>4.2300000000000004</v>
      </c>
      <c r="H103" s="1">
        <v>8.42</v>
      </c>
      <c r="I103" s="1">
        <v>4.25</v>
      </c>
      <c r="J103" s="4">
        <f t="shared" si="1"/>
        <v>0.50475059382422804</v>
      </c>
      <c r="K103" s="1">
        <v>-0.79091691870565295</v>
      </c>
      <c r="L103" s="1" t="s">
        <v>286</v>
      </c>
      <c r="M103" s="1" t="s">
        <v>223</v>
      </c>
      <c r="N103" s="1" t="s">
        <v>368</v>
      </c>
      <c r="O103" s="1" t="s">
        <v>369</v>
      </c>
      <c r="P103" s="1" t="s">
        <v>370</v>
      </c>
      <c r="Q103" s="1" t="s">
        <v>371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3" customFormat="1">
      <c r="A104" s="1" t="s">
        <v>372</v>
      </c>
      <c r="B104" s="2">
        <v>20.100000000000001</v>
      </c>
      <c r="C104" s="2">
        <v>16.920000000000002</v>
      </c>
      <c r="D104" s="2">
        <v>20.39</v>
      </c>
      <c r="E104" s="2">
        <v>9.35</v>
      </c>
      <c r="F104" s="2">
        <v>12.37</v>
      </c>
      <c r="G104" s="2">
        <v>10.34</v>
      </c>
      <c r="H104" s="1">
        <v>19.14</v>
      </c>
      <c r="I104" s="1">
        <v>10.69</v>
      </c>
      <c r="J104" s="4">
        <f t="shared" si="1"/>
        <v>0.55851619644723094</v>
      </c>
      <c r="K104" s="1">
        <v>-0.78972649736579004</v>
      </c>
      <c r="L104" s="1" t="s">
        <v>286</v>
      </c>
      <c r="M104" s="1" t="s">
        <v>25</v>
      </c>
      <c r="N104" s="1" t="s">
        <v>373</v>
      </c>
      <c r="O104" s="1" t="s">
        <v>374</v>
      </c>
      <c r="P104" s="1" t="s">
        <v>26</v>
      </c>
      <c r="Q104" s="1" t="s">
        <v>375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3" customFormat="1">
      <c r="A105" s="1" t="s">
        <v>376</v>
      </c>
      <c r="B105" s="2">
        <v>38.270000000000003</v>
      </c>
      <c r="C105" s="2">
        <v>38.68</v>
      </c>
      <c r="D105" s="2">
        <v>37.57</v>
      </c>
      <c r="E105" s="2">
        <v>19.52</v>
      </c>
      <c r="F105" s="2">
        <v>24.09</v>
      </c>
      <c r="G105" s="2">
        <v>22.19</v>
      </c>
      <c r="H105" s="1">
        <v>38.17</v>
      </c>
      <c r="I105" s="1">
        <v>21.93</v>
      </c>
      <c r="J105" s="4">
        <f t="shared" si="1"/>
        <v>0.57453497511134399</v>
      </c>
      <c r="K105" s="1">
        <v>-0.77733980281778503</v>
      </c>
      <c r="L105" s="1" t="s">
        <v>286</v>
      </c>
      <c r="M105" s="1" t="s">
        <v>25</v>
      </c>
      <c r="N105" s="1" t="s">
        <v>276</v>
      </c>
      <c r="O105" s="1" t="s">
        <v>377</v>
      </c>
      <c r="P105" s="1" t="s">
        <v>26</v>
      </c>
      <c r="Q105" s="1" t="s">
        <v>378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3" customFormat="1">
      <c r="A106" s="1" t="s">
        <v>379</v>
      </c>
      <c r="B106" s="2">
        <v>22.7</v>
      </c>
      <c r="C106" s="2">
        <v>26.55</v>
      </c>
      <c r="D106" s="2">
        <v>24.61</v>
      </c>
      <c r="E106" s="2">
        <v>13.36</v>
      </c>
      <c r="F106" s="2">
        <v>12.42</v>
      </c>
      <c r="G106" s="2">
        <v>14.34</v>
      </c>
      <c r="H106" s="1">
        <v>24.62</v>
      </c>
      <c r="I106" s="1">
        <v>13.37</v>
      </c>
      <c r="J106" s="4">
        <f t="shared" si="1"/>
        <v>0.54305442729488218</v>
      </c>
      <c r="K106" s="1">
        <v>-0.77270441616318597</v>
      </c>
      <c r="L106" s="1" t="s">
        <v>286</v>
      </c>
      <c r="M106" s="1" t="s">
        <v>380</v>
      </c>
      <c r="N106" s="1" t="s">
        <v>381</v>
      </c>
      <c r="O106" s="1" t="s">
        <v>382</v>
      </c>
      <c r="P106" s="1" t="s">
        <v>341</v>
      </c>
      <c r="Q106" s="1" t="s">
        <v>383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3" customFormat="1">
      <c r="A107" s="1" t="s">
        <v>384</v>
      </c>
      <c r="B107" s="2">
        <v>5.22</v>
      </c>
      <c r="C107" s="2">
        <v>4.3099999999999996</v>
      </c>
      <c r="D107" s="2">
        <v>4.82</v>
      </c>
      <c r="E107" s="2">
        <v>2.54</v>
      </c>
      <c r="F107" s="2">
        <v>2.17</v>
      </c>
      <c r="G107" s="2">
        <v>2.37</v>
      </c>
      <c r="H107" s="1">
        <v>4.78</v>
      </c>
      <c r="I107" s="1">
        <v>2.36</v>
      </c>
      <c r="J107" s="4">
        <f t="shared" si="1"/>
        <v>0.49372384937238489</v>
      </c>
      <c r="K107" s="1">
        <v>-0.75888458107217505</v>
      </c>
      <c r="L107" s="1" t="s">
        <v>286</v>
      </c>
      <c r="M107" s="1" t="s">
        <v>25</v>
      </c>
      <c r="N107" s="1" t="s">
        <v>385</v>
      </c>
      <c r="O107" s="1" t="s">
        <v>386</v>
      </c>
      <c r="P107" s="1" t="s">
        <v>26</v>
      </c>
      <c r="Q107" s="1" t="s">
        <v>387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3" customFormat="1">
      <c r="A108" s="1" t="s">
        <v>388</v>
      </c>
      <c r="B108" s="2">
        <v>17.559999999999999</v>
      </c>
      <c r="C108" s="2">
        <v>24.13</v>
      </c>
      <c r="D108" s="2">
        <v>15.12</v>
      </c>
      <c r="E108" s="2">
        <v>9.15</v>
      </c>
      <c r="F108" s="2">
        <v>11.19</v>
      </c>
      <c r="G108" s="2">
        <v>6.75</v>
      </c>
      <c r="H108" s="1">
        <v>18.940000000000001</v>
      </c>
      <c r="I108" s="1">
        <v>9.0299999999999994</v>
      </c>
      <c r="J108" s="4">
        <f t="shared" si="1"/>
        <v>0.47676874340021114</v>
      </c>
      <c r="K108" s="1">
        <v>-0.75694709506719304</v>
      </c>
      <c r="L108" s="1" t="s">
        <v>286</v>
      </c>
      <c r="M108" s="1" t="s">
        <v>25</v>
      </c>
      <c r="N108" s="1" t="s">
        <v>25</v>
      </c>
      <c r="O108" s="1" t="s">
        <v>25</v>
      </c>
      <c r="P108" s="1" t="s">
        <v>31</v>
      </c>
      <c r="Q108" s="1" t="s">
        <v>389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3" customFormat="1">
      <c r="A109" s="1" t="s">
        <v>390</v>
      </c>
      <c r="B109" s="2">
        <v>3.46</v>
      </c>
      <c r="C109" s="2">
        <v>3</v>
      </c>
      <c r="D109" s="2">
        <v>3.62</v>
      </c>
      <c r="E109" s="2">
        <v>1.55</v>
      </c>
      <c r="F109" s="2">
        <v>1.85</v>
      </c>
      <c r="G109" s="2">
        <v>1.58</v>
      </c>
      <c r="H109" s="1">
        <v>3.36</v>
      </c>
      <c r="I109" s="1">
        <v>1.66</v>
      </c>
      <c r="J109" s="4">
        <f t="shared" si="1"/>
        <v>0.49404761904761907</v>
      </c>
      <c r="K109" s="1">
        <v>-0.75573437430524104</v>
      </c>
      <c r="L109" s="1" t="s">
        <v>286</v>
      </c>
      <c r="M109" s="1" t="s">
        <v>25</v>
      </c>
      <c r="N109" s="1" t="s">
        <v>391</v>
      </c>
      <c r="O109" s="1" t="s">
        <v>392</v>
      </c>
      <c r="P109" s="1" t="s">
        <v>26</v>
      </c>
      <c r="Q109" s="1" t="s">
        <v>393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3" customFormat="1">
      <c r="A110" s="1" t="s">
        <v>394</v>
      </c>
      <c r="B110" s="2">
        <v>67.89</v>
      </c>
      <c r="C110" s="2">
        <v>64.78</v>
      </c>
      <c r="D110" s="2">
        <v>68.53</v>
      </c>
      <c r="E110" s="2">
        <v>39.01</v>
      </c>
      <c r="F110" s="2">
        <v>39.96</v>
      </c>
      <c r="G110" s="2">
        <v>40.26</v>
      </c>
      <c r="H110" s="1">
        <v>67.069999999999993</v>
      </c>
      <c r="I110" s="1">
        <v>39.74</v>
      </c>
      <c r="J110" s="4">
        <f t="shared" si="1"/>
        <v>0.59251528254062924</v>
      </c>
      <c r="K110" s="1">
        <v>-0.75566758266587797</v>
      </c>
      <c r="L110" s="1" t="s">
        <v>286</v>
      </c>
      <c r="M110" s="1" t="s">
        <v>25</v>
      </c>
      <c r="N110" s="1" t="s">
        <v>25</v>
      </c>
      <c r="O110" s="1" t="s">
        <v>395</v>
      </c>
      <c r="P110" s="1" t="s">
        <v>26</v>
      </c>
      <c r="Q110" s="1" t="s">
        <v>396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3" customFormat="1">
      <c r="A111" s="1" t="s">
        <v>397</v>
      </c>
      <c r="B111" s="2">
        <v>36.03</v>
      </c>
      <c r="C111" s="2">
        <v>32.590000000000003</v>
      </c>
      <c r="D111" s="2">
        <v>33.08</v>
      </c>
      <c r="E111" s="2">
        <v>20.49</v>
      </c>
      <c r="F111" s="2">
        <v>21.23</v>
      </c>
      <c r="G111" s="2">
        <v>18.73</v>
      </c>
      <c r="H111" s="1">
        <v>33.9</v>
      </c>
      <c r="I111" s="1">
        <v>20.149999999999999</v>
      </c>
      <c r="J111" s="4">
        <f t="shared" si="1"/>
        <v>0.5943952802359882</v>
      </c>
      <c r="K111" s="1">
        <v>-0.75048922299265597</v>
      </c>
      <c r="L111" s="1" t="s">
        <v>286</v>
      </c>
      <c r="M111" s="1" t="s">
        <v>25</v>
      </c>
      <c r="N111" s="1" t="s">
        <v>398</v>
      </c>
      <c r="O111" s="1" t="s">
        <v>25</v>
      </c>
      <c r="P111" s="1" t="s">
        <v>399</v>
      </c>
      <c r="Q111" s="1" t="s">
        <v>400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3" customFormat="1">
      <c r="A112" s="1" t="s">
        <v>401</v>
      </c>
      <c r="B112" s="2">
        <v>21.95</v>
      </c>
      <c r="C112" s="2">
        <v>18.920000000000002</v>
      </c>
      <c r="D112" s="2">
        <v>18.399999999999999</v>
      </c>
      <c r="E112" s="2">
        <v>12.23</v>
      </c>
      <c r="F112" s="2">
        <v>11.75</v>
      </c>
      <c r="G112" s="2">
        <v>9</v>
      </c>
      <c r="H112" s="1">
        <v>19.760000000000002</v>
      </c>
      <c r="I112" s="1">
        <v>10.99</v>
      </c>
      <c r="J112" s="4">
        <f t="shared" si="1"/>
        <v>0.55617408906882593</v>
      </c>
      <c r="K112" s="1">
        <v>-0.75016739440629299</v>
      </c>
      <c r="L112" s="1" t="s">
        <v>286</v>
      </c>
      <c r="M112" s="1" t="s">
        <v>25</v>
      </c>
      <c r="N112" s="1" t="s">
        <v>402</v>
      </c>
      <c r="O112" s="1" t="s">
        <v>403</v>
      </c>
      <c r="P112" s="1" t="s">
        <v>341</v>
      </c>
      <c r="Q112" s="1" t="s">
        <v>404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3" customFormat="1">
      <c r="A113" s="1" t="s">
        <v>405</v>
      </c>
      <c r="B113" s="2">
        <v>2.54</v>
      </c>
      <c r="C113" s="2">
        <v>2.9</v>
      </c>
      <c r="D113" s="2">
        <v>2.2200000000000002</v>
      </c>
      <c r="E113" s="2">
        <v>0.84</v>
      </c>
      <c r="F113" s="2">
        <v>1.18</v>
      </c>
      <c r="G113" s="2">
        <v>0.97</v>
      </c>
      <c r="H113" s="1">
        <v>2.5499999999999998</v>
      </c>
      <c r="I113" s="1">
        <v>1</v>
      </c>
      <c r="J113" s="4">
        <f t="shared" si="1"/>
        <v>0.39215686274509809</v>
      </c>
      <c r="K113" s="1">
        <v>-0.74833859318505402</v>
      </c>
      <c r="L113" s="1" t="s">
        <v>286</v>
      </c>
      <c r="M113" s="1" t="s">
        <v>25</v>
      </c>
      <c r="N113" s="1" t="s">
        <v>406</v>
      </c>
      <c r="O113" s="1" t="s">
        <v>407</v>
      </c>
      <c r="P113" s="1" t="s">
        <v>139</v>
      </c>
      <c r="Q113" s="1" t="s">
        <v>408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3" customFormat="1">
      <c r="A114" s="1" t="s">
        <v>409</v>
      </c>
      <c r="B114" s="2">
        <v>8.93</v>
      </c>
      <c r="C114" s="2">
        <v>8.24</v>
      </c>
      <c r="D114" s="2">
        <v>11.32</v>
      </c>
      <c r="E114" s="2">
        <v>5.36</v>
      </c>
      <c r="F114" s="2">
        <v>4.83</v>
      </c>
      <c r="G114" s="2">
        <v>6.11</v>
      </c>
      <c r="H114" s="1">
        <v>9.5</v>
      </c>
      <c r="I114" s="1">
        <v>5.43</v>
      </c>
      <c r="J114" s="4">
        <f t="shared" si="1"/>
        <v>0.57157894736842108</v>
      </c>
      <c r="K114" s="1">
        <v>-0.734549926560088</v>
      </c>
      <c r="L114" s="1" t="s">
        <v>286</v>
      </c>
      <c r="M114" s="1" t="s">
        <v>25</v>
      </c>
      <c r="N114" s="1" t="s">
        <v>410</v>
      </c>
      <c r="O114" s="1" t="s">
        <v>411</v>
      </c>
      <c r="P114" s="1" t="s">
        <v>26</v>
      </c>
      <c r="Q114" s="1" t="s">
        <v>412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3" customFormat="1">
      <c r="A115" s="1" t="s">
        <v>413</v>
      </c>
      <c r="B115" s="2">
        <v>24.52</v>
      </c>
      <c r="C115" s="2">
        <v>19.09</v>
      </c>
      <c r="D115" s="2">
        <v>19.149999999999999</v>
      </c>
      <c r="E115" s="2">
        <v>11.94</v>
      </c>
      <c r="F115" s="2">
        <v>11.63</v>
      </c>
      <c r="G115" s="2">
        <v>11.62</v>
      </c>
      <c r="H115" s="1">
        <v>20.92</v>
      </c>
      <c r="I115" s="1">
        <v>11.73</v>
      </c>
      <c r="J115" s="4">
        <f t="shared" si="1"/>
        <v>0.56070745697896751</v>
      </c>
      <c r="K115" s="1">
        <v>-0.73406140291625799</v>
      </c>
      <c r="L115" s="1" t="s">
        <v>286</v>
      </c>
      <c r="M115" s="1" t="s">
        <v>414</v>
      </c>
      <c r="N115" s="1" t="s">
        <v>415</v>
      </c>
      <c r="O115" s="1" t="s">
        <v>416</v>
      </c>
      <c r="P115" s="1" t="s">
        <v>69</v>
      </c>
      <c r="Q115" s="1" t="s">
        <v>417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3" customFormat="1">
      <c r="A116" s="1" t="s">
        <v>418</v>
      </c>
      <c r="B116" s="2">
        <v>17.07</v>
      </c>
      <c r="C116" s="2">
        <v>18.89</v>
      </c>
      <c r="D116" s="2">
        <v>20</v>
      </c>
      <c r="E116" s="2">
        <v>10.16</v>
      </c>
      <c r="F116" s="2">
        <v>9.82</v>
      </c>
      <c r="G116" s="2">
        <v>11.26</v>
      </c>
      <c r="H116" s="1">
        <v>18.649999999999999</v>
      </c>
      <c r="I116" s="1">
        <v>10.41</v>
      </c>
      <c r="J116" s="4">
        <f t="shared" si="1"/>
        <v>0.55817694369973192</v>
      </c>
      <c r="K116" s="1">
        <v>-0.73211095190657705</v>
      </c>
      <c r="L116" s="1" t="s">
        <v>286</v>
      </c>
      <c r="M116" s="1" t="s">
        <v>19</v>
      </c>
      <c r="N116" s="1" t="s">
        <v>419</v>
      </c>
      <c r="O116" s="1" t="s">
        <v>25</v>
      </c>
      <c r="P116" s="1" t="s">
        <v>102</v>
      </c>
      <c r="Q116" s="1" t="s">
        <v>420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3" customFormat="1">
      <c r="A117" s="1" t="s">
        <v>421</v>
      </c>
      <c r="B117" s="2">
        <v>4.87</v>
      </c>
      <c r="C117" s="2">
        <v>5.6</v>
      </c>
      <c r="D117" s="2">
        <v>3.7</v>
      </c>
      <c r="E117" s="2">
        <v>1.85</v>
      </c>
      <c r="F117" s="2">
        <v>1.72</v>
      </c>
      <c r="G117" s="2">
        <v>1.56</v>
      </c>
      <c r="H117" s="1">
        <v>4.72</v>
      </c>
      <c r="I117" s="1">
        <v>1.71</v>
      </c>
      <c r="J117" s="4">
        <f t="shared" si="1"/>
        <v>0.36228813559322037</v>
      </c>
      <c r="K117" s="1">
        <v>-0.72914275408802598</v>
      </c>
      <c r="L117" s="1" t="s">
        <v>286</v>
      </c>
      <c r="M117" s="1" t="s">
        <v>25</v>
      </c>
      <c r="N117" s="1" t="s">
        <v>422</v>
      </c>
      <c r="O117" s="1" t="s">
        <v>423</v>
      </c>
      <c r="P117" s="1" t="s">
        <v>139</v>
      </c>
      <c r="Q117" s="1" t="s">
        <v>424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3" customFormat="1">
      <c r="A118" s="1" t="s">
        <v>425</v>
      </c>
      <c r="B118" s="2">
        <v>21.06</v>
      </c>
      <c r="C118" s="2">
        <v>19.68</v>
      </c>
      <c r="D118" s="2">
        <v>17.36</v>
      </c>
      <c r="E118" s="2">
        <v>12.54</v>
      </c>
      <c r="F118" s="2">
        <v>10.25</v>
      </c>
      <c r="G118" s="2">
        <v>8.49</v>
      </c>
      <c r="H118" s="1">
        <v>19.37</v>
      </c>
      <c r="I118" s="1">
        <v>10.43</v>
      </c>
      <c r="J118" s="4">
        <f t="shared" si="1"/>
        <v>0.53846153846153844</v>
      </c>
      <c r="K118" s="1">
        <v>-0.72888915191964698</v>
      </c>
      <c r="L118" s="1" t="s">
        <v>286</v>
      </c>
      <c r="M118" s="1" t="s">
        <v>25</v>
      </c>
      <c r="N118" s="1" t="s">
        <v>426</v>
      </c>
      <c r="O118" s="1" t="s">
        <v>25</v>
      </c>
      <c r="P118" s="1" t="s">
        <v>31</v>
      </c>
      <c r="Q118" s="1" t="s">
        <v>389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3" customFormat="1">
      <c r="A119" s="1" t="s">
        <v>427</v>
      </c>
      <c r="B119" s="2">
        <v>76.94</v>
      </c>
      <c r="C119" s="2">
        <v>83.35</v>
      </c>
      <c r="D119" s="2">
        <v>83.73</v>
      </c>
      <c r="E119" s="2">
        <v>48.67</v>
      </c>
      <c r="F119" s="2">
        <v>50.58</v>
      </c>
      <c r="G119" s="2">
        <v>47.77</v>
      </c>
      <c r="H119" s="1">
        <v>81.34</v>
      </c>
      <c r="I119" s="1">
        <v>49.01</v>
      </c>
      <c r="J119" s="4">
        <f t="shared" si="1"/>
        <v>0.60253257929677895</v>
      </c>
      <c r="K119" s="1">
        <v>-0.72091705834108399</v>
      </c>
      <c r="L119" s="1" t="s">
        <v>286</v>
      </c>
      <c r="M119" s="1" t="s">
        <v>87</v>
      </c>
      <c r="N119" s="1" t="s">
        <v>428</v>
      </c>
      <c r="O119" s="1" t="s">
        <v>429</v>
      </c>
      <c r="P119" s="1" t="s">
        <v>26</v>
      </c>
      <c r="Q119" s="1" t="s">
        <v>430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3" customFormat="1">
      <c r="A120" s="1" t="s">
        <v>431</v>
      </c>
      <c r="B120" s="2">
        <v>13.74</v>
      </c>
      <c r="C120" s="2">
        <v>13.11</v>
      </c>
      <c r="D120" s="2">
        <v>13.55</v>
      </c>
      <c r="E120" s="2">
        <v>6.19</v>
      </c>
      <c r="F120" s="2">
        <v>8.39</v>
      </c>
      <c r="G120" s="2">
        <v>7.97</v>
      </c>
      <c r="H120" s="1">
        <v>13.47</v>
      </c>
      <c r="I120" s="1">
        <v>7.52</v>
      </c>
      <c r="J120" s="4">
        <f t="shared" si="1"/>
        <v>0.55827765404602814</v>
      </c>
      <c r="K120" s="1">
        <v>-0.71844292658306697</v>
      </c>
      <c r="L120" s="1" t="s">
        <v>286</v>
      </c>
      <c r="M120" s="1" t="s">
        <v>25</v>
      </c>
      <c r="N120" s="1" t="s">
        <v>348</v>
      </c>
      <c r="O120" s="1" t="s">
        <v>432</v>
      </c>
      <c r="P120" s="1" t="s">
        <v>26</v>
      </c>
      <c r="Q120" s="1" t="s">
        <v>350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3" customFormat="1">
      <c r="A121" s="1" t="s">
        <v>433</v>
      </c>
      <c r="B121" s="2">
        <v>189.5</v>
      </c>
      <c r="C121" s="2">
        <v>179.77</v>
      </c>
      <c r="D121" s="2">
        <v>162.71</v>
      </c>
      <c r="E121" s="2">
        <v>99.51</v>
      </c>
      <c r="F121" s="2">
        <v>112.63</v>
      </c>
      <c r="G121" s="2">
        <v>102.32</v>
      </c>
      <c r="H121" s="1">
        <v>177.33</v>
      </c>
      <c r="I121" s="1">
        <v>104.82</v>
      </c>
      <c r="J121" s="4">
        <f t="shared" si="1"/>
        <v>0.59110133649128738</v>
      </c>
      <c r="K121" s="1">
        <v>-0.716276877525167</v>
      </c>
      <c r="L121" s="1" t="s">
        <v>286</v>
      </c>
      <c r="M121" s="1" t="s">
        <v>25</v>
      </c>
      <c r="N121" s="1" t="s">
        <v>25</v>
      </c>
      <c r="O121" s="1" t="s">
        <v>25</v>
      </c>
      <c r="P121" s="1" t="s">
        <v>25</v>
      </c>
      <c r="Q121" s="1" t="s">
        <v>434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3" customFormat="1">
      <c r="A122" s="1" t="s">
        <v>435</v>
      </c>
      <c r="B122" s="2">
        <v>6.45</v>
      </c>
      <c r="C122" s="2">
        <v>4.8899999999999997</v>
      </c>
      <c r="D122" s="2">
        <v>5.79</v>
      </c>
      <c r="E122" s="2">
        <v>2.61</v>
      </c>
      <c r="F122" s="2">
        <v>1.76</v>
      </c>
      <c r="G122" s="2">
        <v>3.03</v>
      </c>
      <c r="H122" s="1">
        <v>5.71</v>
      </c>
      <c r="I122" s="1">
        <v>2.4700000000000002</v>
      </c>
      <c r="J122" s="4">
        <f t="shared" si="1"/>
        <v>0.43257443082311736</v>
      </c>
      <c r="K122" s="1">
        <v>-0.71247640288167502</v>
      </c>
      <c r="L122" s="1" t="s">
        <v>286</v>
      </c>
      <c r="M122" s="1" t="s">
        <v>25</v>
      </c>
      <c r="N122" s="1" t="s">
        <v>306</v>
      </c>
      <c r="O122" s="1" t="s">
        <v>307</v>
      </c>
      <c r="P122" s="1" t="s">
        <v>139</v>
      </c>
      <c r="Q122" s="1" t="s">
        <v>308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3" customFormat="1">
      <c r="A123" s="1" t="s">
        <v>436</v>
      </c>
      <c r="B123" s="2">
        <v>104.73</v>
      </c>
      <c r="C123" s="2">
        <v>95.76</v>
      </c>
      <c r="D123" s="2">
        <v>94.44</v>
      </c>
      <c r="E123" s="2">
        <v>70.430000000000007</v>
      </c>
      <c r="F123" s="2">
        <v>49.86</v>
      </c>
      <c r="G123" s="2">
        <v>54.16</v>
      </c>
      <c r="H123" s="1">
        <v>98.31</v>
      </c>
      <c r="I123" s="1">
        <v>58.15</v>
      </c>
      <c r="J123" s="4">
        <f t="shared" si="1"/>
        <v>0.59149628725460279</v>
      </c>
      <c r="K123" s="1">
        <v>-0.70653750520630199</v>
      </c>
      <c r="L123" s="1" t="s">
        <v>286</v>
      </c>
      <c r="M123" s="1" t="s">
        <v>25</v>
      </c>
      <c r="N123" s="1" t="s">
        <v>25</v>
      </c>
      <c r="O123" s="1" t="s">
        <v>25</v>
      </c>
      <c r="P123" s="1" t="s">
        <v>25</v>
      </c>
      <c r="Q123" s="1" t="s">
        <v>25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3" customFormat="1">
      <c r="A124" s="1" t="s">
        <v>437</v>
      </c>
      <c r="B124" s="2">
        <v>81.94</v>
      </c>
      <c r="C124" s="2">
        <v>80.55</v>
      </c>
      <c r="D124" s="2">
        <v>80.989999999999995</v>
      </c>
      <c r="E124" s="2">
        <v>53.78</v>
      </c>
      <c r="F124" s="2">
        <v>51.09</v>
      </c>
      <c r="G124" s="2">
        <v>51.01</v>
      </c>
      <c r="H124" s="1">
        <v>81.16</v>
      </c>
      <c r="I124" s="1">
        <v>51.96</v>
      </c>
      <c r="J124" s="4">
        <f t="shared" si="1"/>
        <v>0.64021685559388863</v>
      </c>
      <c r="K124" s="1">
        <v>-0.70585541802211704</v>
      </c>
      <c r="L124" s="1" t="s">
        <v>286</v>
      </c>
      <c r="M124" s="1" t="s">
        <v>19</v>
      </c>
      <c r="N124" s="1" t="s">
        <v>438</v>
      </c>
      <c r="O124" s="1" t="s">
        <v>439</v>
      </c>
      <c r="P124" s="1" t="s">
        <v>26</v>
      </c>
      <c r="Q124" s="1" t="s">
        <v>440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3" customFormat="1">
      <c r="A125" s="1" t="s">
        <v>441</v>
      </c>
      <c r="B125" s="2">
        <v>6.82</v>
      </c>
      <c r="C125" s="2">
        <v>6.78</v>
      </c>
      <c r="D125" s="2">
        <v>6.06</v>
      </c>
      <c r="E125" s="2">
        <v>3.32</v>
      </c>
      <c r="F125" s="2">
        <v>2.73</v>
      </c>
      <c r="G125" s="2">
        <v>3.59</v>
      </c>
      <c r="H125" s="1">
        <v>6.55</v>
      </c>
      <c r="I125" s="1">
        <v>3.21</v>
      </c>
      <c r="J125" s="4">
        <f t="shared" si="1"/>
        <v>0.49007633587786259</v>
      </c>
      <c r="K125" s="1">
        <v>-0.69205359541688005</v>
      </c>
      <c r="L125" s="1" t="s">
        <v>286</v>
      </c>
      <c r="M125" s="1" t="s">
        <v>442</v>
      </c>
      <c r="N125" s="1" t="s">
        <v>443</v>
      </c>
      <c r="O125" s="1" t="s">
        <v>444</v>
      </c>
      <c r="P125" s="1" t="s">
        <v>102</v>
      </c>
      <c r="Q125" s="1" t="s">
        <v>445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3" customFormat="1">
      <c r="A126" s="1" t="s">
        <v>446</v>
      </c>
      <c r="B126" s="2">
        <v>26.98</v>
      </c>
      <c r="C126" s="2">
        <v>25.45</v>
      </c>
      <c r="D126" s="2">
        <v>27.49</v>
      </c>
      <c r="E126" s="2">
        <v>14.54</v>
      </c>
      <c r="F126" s="2">
        <v>16.04</v>
      </c>
      <c r="G126" s="2">
        <v>17.05</v>
      </c>
      <c r="H126" s="1">
        <v>26.64</v>
      </c>
      <c r="I126" s="1">
        <v>15.88</v>
      </c>
      <c r="J126" s="4">
        <f t="shared" si="1"/>
        <v>0.59609609609609615</v>
      </c>
      <c r="K126" s="1">
        <v>-0.68907454075171304</v>
      </c>
      <c r="L126" s="1" t="s">
        <v>286</v>
      </c>
      <c r="M126" s="1" t="s">
        <v>25</v>
      </c>
      <c r="N126" s="1" t="s">
        <v>317</v>
      </c>
      <c r="O126" s="1" t="s">
        <v>447</v>
      </c>
      <c r="P126" s="1" t="s">
        <v>26</v>
      </c>
      <c r="Q126" s="1" t="s">
        <v>448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3" customFormat="1">
      <c r="A127" s="1" t="s">
        <v>449</v>
      </c>
      <c r="B127" s="2">
        <v>7.29</v>
      </c>
      <c r="C127" s="2">
        <v>4.09</v>
      </c>
      <c r="D127" s="2">
        <v>6.82</v>
      </c>
      <c r="E127" s="2">
        <v>1.81</v>
      </c>
      <c r="F127" s="2">
        <v>3.22</v>
      </c>
      <c r="G127" s="2">
        <v>1.59</v>
      </c>
      <c r="H127" s="1">
        <v>6.07</v>
      </c>
      <c r="I127" s="1">
        <v>2.21</v>
      </c>
      <c r="J127" s="4">
        <f t="shared" si="1"/>
        <v>0.36408566721581548</v>
      </c>
      <c r="K127" s="1">
        <v>-0.68722991900949304</v>
      </c>
      <c r="L127" s="1" t="s">
        <v>286</v>
      </c>
      <c r="M127" s="1" t="s">
        <v>25</v>
      </c>
      <c r="N127" s="1" t="s">
        <v>317</v>
      </c>
      <c r="O127" s="1" t="s">
        <v>450</v>
      </c>
      <c r="P127" s="1" t="s">
        <v>26</v>
      </c>
      <c r="Q127" s="1" t="s">
        <v>451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3" customFormat="1">
      <c r="A128" s="1" t="s">
        <v>452</v>
      </c>
      <c r="B128" s="2">
        <v>26.61</v>
      </c>
      <c r="C128" s="2">
        <v>26.21</v>
      </c>
      <c r="D128" s="2">
        <v>23.13</v>
      </c>
      <c r="E128" s="2">
        <v>16.170000000000002</v>
      </c>
      <c r="F128" s="2">
        <v>15.17</v>
      </c>
      <c r="G128" s="2">
        <v>15.81</v>
      </c>
      <c r="H128" s="1">
        <v>25.32</v>
      </c>
      <c r="I128" s="1">
        <v>15.72</v>
      </c>
      <c r="J128" s="4">
        <f t="shared" si="1"/>
        <v>0.62085308056872035</v>
      </c>
      <c r="K128" s="1">
        <v>-0.67537994344587005</v>
      </c>
      <c r="L128" s="1" t="s">
        <v>286</v>
      </c>
      <c r="M128" s="1" t="s">
        <v>25</v>
      </c>
      <c r="N128" s="1" t="s">
        <v>72</v>
      </c>
      <c r="O128" s="1" t="s">
        <v>453</v>
      </c>
      <c r="P128" s="1" t="s">
        <v>26</v>
      </c>
      <c r="Q128" s="1" t="s">
        <v>454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3" customFormat="1">
      <c r="A129" s="1" t="s">
        <v>455</v>
      </c>
      <c r="B129" s="2">
        <v>60.91</v>
      </c>
      <c r="C129" s="2">
        <v>50.37</v>
      </c>
      <c r="D129" s="2">
        <v>62.11</v>
      </c>
      <c r="E129" s="2">
        <v>28.85</v>
      </c>
      <c r="F129" s="2">
        <v>38.770000000000003</v>
      </c>
      <c r="G129" s="2">
        <v>33.28</v>
      </c>
      <c r="H129" s="1">
        <v>57.8</v>
      </c>
      <c r="I129" s="1">
        <v>33.630000000000003</v>
      </c>
      <c r="J129" s="4">
        <f t="shared" si="1"/>
        <v>0.58183391003460216</v>
      </c>
      <c r="K129" s="1">
        <v>-0.67506130464610004</v>
      </c>
      <c r="L129" s="1" t="s">
        <v>286</v>
      </c>
      <c r="M129" s="1" t="s">
        <v>25</v>
      </c>
      <c r="N129" s="1" t="s">
        <v>25</v>
      </c>
      <c r="O129" s="1" t="s">
        <v>456</v>
      </c>
      <c r="P129" s="1" t="s">
        <v>153</v>
      </c>
      <c r="Q129" s="1" t="s">
        <v>457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3" customFormat="1">
      <c r="A130" s="1" t="s">
        <v>458</v>
      </c>
      <c r="B130" s="2">
        <v>1311.8</v>
      </c>
      <c r="C130" s="2">
        <v>1433.1</v>
      </c>
      <c r="D130" s="2">
        <v>1415.65</v>
      </c>
      <c r="E130" s="2">
        <v>804.12</v>
      </c>
      <c r="F130" s="2">
        <v>850.71</v>
      </c>
      <c r="G130" s="2">
        <v>929.22</v>
      </c>
      <c r="H130" s="1">
        <v>1386.85</v>
      </c>
      <c r="I130" s="1">
        <v>861.35</v>
      </c>
      <c r="J130" s="4">
        <f t="shared" ref="J130:J168" si="2">I130/H130</f>
        <v>0.62108375094638935</v>
      </c>
      <c r="K130" s="1">
        <v>-0.67387071010062005</v>
      </c>
      <c r="L130" s="1" t="s">
        <v>286</v>
      </c>
      <c r="M130" s="1" t="s">
        <v>25</v>
      </c>
      <c r="N130" s="1" t="s">
        <v>459</v>
      </c>
      <c r="O130" s="1" t="s">
        <v>460</v>
      </c>
      <c r="P130" s="1" t="s">
        <v>26</v>
      </c>
      <c r="Q130" s="1" t="s">
        <v>461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3" customFormat="1">
      <c r="A131" s="1" t="s">
        <v>462</v>
      </c>
      <c r="B131" s="2">
        <v>12.09</v>
      </c>
      <c r="C131" s="2">
        <v>14.01</v>
      </c>
      <c r="D131" s="2">
        <v>12.97</v>
      </c>
      <c r="E131" s="2">
        <v>7.56</v>
      </c>
      <c r="F131" s="2">
        <v>7.31</v>
      </c>
      <c r="G131" s="2">
        <v>6.19</v>
      </c>
      <c r="H131" s="1">
        <v>13.02</v>
      </c>
      <c r="I131" s="1">
        <v>7.02</v>
      </c>
      <c r="J131" s="4">
        <f t="shared" si="2"/>
        <v>0.53917050691244239</v>
      </c>
      <c r="K131" s="1">
        <v>-0.67012529200721205</v>
      </c>
      <c r="L131" s="1" t="s">
        <v>286</v>
      </c>
      <c r="M131" s="1" t="s">
        <v>87</v>
      </c>
      <c r="N131" s="1" t="s">
        <v>463</v>
      </c>
      <c r="O131" s="1" t="s">
        <v>464</v>
      </c>
      <c r="P131" s="1" t="s">
        <v>26</v>
      </c>
      <c r="Q131" s="1" t="s">
        <v>465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3" customFormat="1">
      <c r="A132" s="1" t="s">
        <v>466</v>
      </c>
      <c r="B132" s="2">
        <v>2.89</v>
      </c>
      <c r="C132" s="2">
        <v>3.03</v>
      </c>
      <c r="D132" s="2">
        <v>3.66</v>
      </c>
      <c r="E132" s="2">
        <v>1.79</v>
      </c>
      <c r="F132" s="2">
        <v>1.29</v>
      </c>
      <c r="G132" s="2">
        <v>1.31</v>
      </c>
      <c r="H132" s="1">
        <v>3.19</v>
      </c>
      <c r="I132" s="1">
        <v>1.46</v>
      </c>
      <c r="J132" s="4">
        <f t="shared" si="2"/>
        <v>0.45768025078369906</v>
      </c>
      <c r="K132" s="1">
        <v>-0.66964364261062603</v>
      </c>
      <c r="L132" s="1" t="s">
        <v>286</v>
      </c>
      <c r="M132" s="1" t="s">
        <v>25</v>
      </c>
      <c r="N132" s="1" t="s">
        <v>467</v>
      </c>
      <c r="O132" s="1" t="s">
        <v>468</v>
      </c>
      <c r="P132" s="1" t="s">
        <v>26</v>
      </c>
      <c r="Q132" s="1" t="s">
        <v>469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3" customFormat="1">
      <c r="A133" s="1" t="s">
        <v>470</v>
      </c>
      <c r="B133" s="2">
        <v>100.56</v>
      </c>
      <c r="C133" s="2">
        <v>95.94</v>
      </c>
      <c r="D133" s="2">
        <v>96.41</v>
      </c>
      <c r="E133" s="2">
        <v>59.24</v>
      </c>
      <c r="F133" s="2">
        <v>66.569999999999993</v>
      </c>
      <c r="G133" s="2">
        <v>59.15</v>
      </c>
      <c r="H133" s="1">
        <v>97.64</v>
      </c>
      <c r="I133" s="1">
        <v>61.65</v>
      </c>
      <c r="J133" s="4">
        <f t="shared" si="2"/>
        <v>0.63140106513723881</v>
      </c>
      <c r="K133" s="1">
        <v>-0.66413793665485299</v>
      </c>
      <c r="L133" s="1" t="s">
        <v>286</v>
      </c>
      <c r="M133" s="1" t="s">
        <v>380</v>
      </c>
      <c r="N133" s="1" t="s">
        <v>471</v>
      </c>
      <c r="O133" s="1" t="s">
        <v>472</v>
      </c>
      <c r="P133" s="1" t="s">
        <v>341</v>
      </c>
      <c r="Q133" s="1" t="s">
        <v>473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3" customFormat="1">
      <c r="A134" s="1" t="s">
        <v>474</v>
      </c>
      <c r="B134" s="2">
        <v>141.74</v>
      </c>
      <c r="C134" s="2">
        <v>135.11000000000001</v>
      </c>
      <c r="D134" s="2">
        <v>143.59</v>
      </c>
      <c r="E134" s="2">
        <v>93.25</v>
      </c>
      <c r="F134" s="2">
        <v>90.26</v>
      </c>
      <c r="G134" s="2">
        <v>83.18</v>
      </c>
      <c r="H134" s="1">
        <v>140.15</v>
      </c>
      <c r="I134" s="1">
        <v>88.9</v>
      </c>
      <c r="J134" s="4">
        <f t="shared" si="2"/>
        <v>0.63432037103103822</v>
      </c>
      <c r="K134" s="1">
        <v>-0.66341177529422202</v>
      </c>
      <c r="L134" s="1" t="s">
        <v>286</v>
      </c>
      <c r="M134" s="1" t="s">
        <v>25</v>
      </c>
      <c r="N134" s="1" t="s">
        <v>475</v>
      </c>
      <c r="O134" s="1" t="s">
        <v>476</v>
      </c>
      <c r="P134" s="1" t="s">
        <v>69</v>
      </c>
      <c r="Q134" s="1" t="s">
        <v>477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3" customFormat="1">
      <c r="A135" s="1" t="s">
        <v>478</v>
      </c>
      <c r="B135" s="2">
        <v>154.88999999999999</v>
      </c>
      <c r="C135" s="2">
        <v>148.66999999999999</v>
      </c>
      <c r="D135" s="2">
        <v>157.21</v>
      </c>
      <c r="E135" s="2">
        <v>91.87</v>
      </c>
      <c r="F135" s="2">
        <v>98.38</v>
      </c>
      <c r="G135" s="2">
        <v>100.91</v>
      </c>
      <c r="H135" s="1">
        <v>153.59</v>
      </c>
      <c r="I135" s="1">
        <v>97.05</v>
      </c>
      <c r="J135" s="4">
        <f t="shared" si="2"/>
        <v>0.63187707533042514</v>
      </c>
      <c r="K135" s="1">
        <v>-0.66290528334001597</v>
      </c>
      <c r="L135" s="1" t="s">
        <v>286</v>
      </c>
      <c r="M135" s="1" t="s">
        <v>127</v>
      </c>
      <c r="N135" s="1" t="s">
        <v>479</v>
      </c>
      <c r="O135" s="1" t="s">
        <v>480</v>
      </c>
      <c r="P135" s="1" t="s">
        <v>69</v>
      </c>
      <c r="Q135" s="1" t="s">
        <v>481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3" customFormat="1">
      <c r="A136" s="1" t="s">
        <v>482</v>
      </c>
      <c r="B136" s="2">
        <v>73.31</v>
      </c>
      <c r="C136" s="2">
        <v>78.81</v>
      </c>
      <c r="D136" s="2">
        <v>78.25</v>
      </c>
      <c r="E136" s="2">
        <v>41.92</v>
      </c>
      <c r="F136" s="2">
        <v>46.07</v>
      </c>
      <c r="G136" s="2">
        <v>54.39</v>
      </c>
      <c r="H136" s="1">
        <v>76.790000000000006</v>
      </c>
      <c r="I136" s="1">
        <v>47.46</v>
      </c>
      <c r="J136" s="4">
        <f t="shared" si="2"/>
        <v>0.61804922515952598</v>
      </c>
      <c r="K136" s="1">
        <v>-0.66289049032611302</v>
      </c>
      <c r="L136" s="1" t="s">
        <v>286</v>
      </c>
      <c r="M136" s="1" t="s">
        <v>25</v>
      </c>
      <c r="N136" s="1" t="s">
        <v>483</v>
      </c>
      <c r="O136" s="1" t="s">
        <v>25</v>
      </c>
      <c r="P136" s="1" t="s">
        <v>26</v>
      </c>
      <c r="Q136" s="1" t="s">
        <v>484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3" customFormat="1">
      <c r="A137" s="1" t="s">
        <v>485</v>
      </c>
      <c r="B137" s="2">
        <v>24.11</v>
      </c>
      <c r="C137" s="2">
        <v>24.72</v>
      </c>
      <c r="D137" s="2">
        <v>20.69</v>
      </c>
      <c r="E137" s="2">
        <v>10.92</v>
      </c>
      <c r="F137" s="2">
        <v>14.53</v>
      </c>
      <c r="G137" s="2">
        <v>14.8</v>
      </c>
      <c r="H137" s="1">
        <v>23.17</v>
      </c>
      <c r="I137" s="1">
        <v>13.42</v>
      </c>
      <c r="J137" s="4">
        <f t="shared" si="2"/>
        <v>0.57919723780750965</v>
      </c>
      <c r="K137" s="1">
        <v>-0.66083435034932203</v>
      </c>
      <c r="L137" s="1" t="s">
        <v>286</v>
      </c>
      <c r="M137" s="1" t="s">
        <v>99</v>
      </c>
      <c r="N137" s="1" t="s">
        <v>486</v>
      </c>
      <c r="O137" s="1" t="s">
        <v>487</v>
      </c>
      <c r="P137" s="1" t="s">
        <v>102</v>
      </c>
      <c r="Q137" s="1" t="s">
        <v>488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3" customFormat="1">
      <c r="A138" s="1" t="s">
        <v>489</v>
      </c>
      <c r="B138" s="2">
        <v>23.83</v>
      </c>
      <c r="C138" s="2">
        <v>20.56</v>
      </c>
      <c r="D138" s="2">
        <v>23.22</v>
      </c>
      <c r="E138" s="2">
        <v>15.76</v>
      </c>
      <c r="F138" s="2">
        <v>12.86</v>
      </c>
      <c r="G138" s="2">
        <v>13.93</v>
      </c>
      <c r="H138" s="1">
        <v>22.54</v>
      </c>
      <c r="I138" s="1">
        <v>14.18</v>
      </c>
      <c r="J138" s="4">
        <f t="shared" si="2"/>
        <v>0.62910381543921923</v>
      </c>
      <c r="K138" s="1">
        <v>-0.65910600409785502</v>
      </c>
      <c r="L138" s="1" t="s">
        <v>286</v>
      </c>
      <c r="M138" s="1" t="s">
        <v>106</v>
      </c>
      <c r="N138" s="1" t="s">
        <v>490</v>
      </c>
      <c r="O138" s="1" t="s">
        <v>491</v>
      </c>
      <c r="P138" s="1" t="s">
        <v>26</v>
      </c>
      <c r="Q138" s="1" t="s">
        <v>492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3" customFormat="1">
      <c r="A139" s="1" t="s">
        <v>493</v>
      </c>
      <c r="B139" s="2">
        <v>144.22</v>
      </c>
      <c r="C139" s="2">
        <v>149.93</v>
      </c>
      <c r="D139" s="2">
        <v>149.94999999999999</v>
      </c>
      <c r="E139" s="2">
        <v>88.28</v>
      </c>
      <c r="F139" s="2">
        <v>99.56</v>
      </c>
      <c r="G139" s="2">
        <v>95.55</v>
      </c>
      <c r="H139" s="1">
        <v>148.03</v>
      </c>
      <c r="I139" s="1">
        <v>94.46</v>
      </c>
      <c r="J139" s="4">
        <f t="shared" si="2"/>
        <v>0.6381138958319259</v>
      </c>
      <c r="K139" s="1">
        <v>-0.65740724539710105</v>
      </c>
      <c r="L139" s="1" t="s">
        <v>286</v>
      </c>
      <c r="M139" s="1" t="s">
        <v>25</v>
      </c>
      <c r="N139" s="1" t="s">
        <v>494</v>
      </c>
      <c r="O139" s="1" t="s">
        <v>495</v>
      </c>
      <c r="P139" s="1" t="s">
        <v>102</v>
      </c>
      <c r="Q139" s="1" t="s">
        <v>496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3" customFormat="1">
      <c r="A140" s="1" t="s">
        <v>497</v>
      </c>
      <c r="B140" s="2">
        <v>2.15</v>
      </c>
      <c r="C140" s="2">
        <v>2.68</v>
      </c>
      <c r="D140" s="2">
        <v>2.1800000000000002</v>
      </c>
      <c r="E140" s="2">
        <v>0.84</v>
      </c>
      <c r="F140" s="2">
        <v>0.35</v>
      </c>
      <c r="G140" s="2">
        <v>1.74</v>
      </c>
      <c r="H140" s="1">
        <v>2.34</v>
      </c>
      <c r="I140" s="1">
        <v>0.98</v>
      </c>
      <c r="J140" s="4">
        <f t="shared" si="2"/>
        <v>0.41880341880341881</v>
      </c>
      <c r="K140" s="1">
        <v>-0.653315131207718</v>
      </c>
      <c r="L140" s="1" t="s">
        <v>286</v>
      </c>
      <c r="M140" s="1" t="s">
        <v>25</v>
      </c>
      <c r="N140" s="1" t="s">
        <v>498</v>
      </c>
      <c r="O140" s="1" t="s">
        <v>499</v>
      </c>
      <c r="P140" s="1" t="s">
        <v>26</v>
      </c>
      <c r="Q140" s="1" t="s">
        <v>500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3" customFormat="1">
      <c r="A141" s="1" t="s">
        <v>501</v>
      </c>
      <c r="B141" s="2">
        <v>10.5</v>
      </c>
      <c r="C141" s="2">
        <v>9.1199999999999992</v>
      </c>
      <c r="D141" s="2">
        <v>8.1999999999999993</v>
      </c>
      <c r="E141" s="2">
        <v>5.38</v>
      </c>
      <c r="F141" s="2">
        <v>6.13</v>
      </c>
      <c r="G141" s="2">
        <v>5.49</v>
      </c>
      <c r="H141" s="1">
        <v>9.27</v>
      </c>
      <c r="I141" s="1">
        <v>5.67</v>
      </c>
      <c r="J141" s="4">
        <f t="shared" si="2"/>
        <v>0.61165048543689327</v>
      </c>
      <c r="K141" s="1">
        <v>-0.64926748342895202</v>
      </c>
      <c r="L141" s="1" t="s">
        <v>286</v>
      </c>
      <c r="M141" s="1" t="s">
        <v>25</v>
      </c>
      <c r="N141" s="1" t="s">
        <v>502</v>
      </c>
      <c r="O141" s="1" t="s">
        <v>503</v>
      </c>
      <c r="P141" s="1" t="s">
        <v>26</v>
      </c>
      <c r="Q141" s="1" t="s">
        <v>504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3" customFormat="1">
      <c r="A142" s="1" t="s">
        <v>505</v>
      </c>
      <c r="B142" s="2">
        <v>10.64</v>
      </c>
      <c r="C142" s="2">
        <v>12.44</v>
      </c>
      <c r="D142" s="2">
        <v>10.62</v>
      </c>
      <c r="E142" s="2">
        <v>5.84</v>
      </c>
      <c r="F142" s="2">
        <v>6.32</v>
      </c>
      <c r="G142" s="2">
        <v>6.75</v>
      </c>
      <c r="H142" s="1">
        <v>11.23</v>
      </c>
      <c r="I142" s="1">
        <v>6.3</v>
      </c>
      <c r="J142" s="4">
        <f t="shared" si="2"/>
        <v>0.56099732858414952</v>
      </c>
      <c r="K142" s="1">
        <v>-0.64843855257132998</v>
      </c>
      <c r="L142" s="1" t="s">
        <v>286</v>
      </c>
      <c r="M142" s="1" t="s">
        <v>25</v>
      </c>
      <c r="N142" s="1" t="s">
        <v>276</v>
      </c>
      <c r="O142" s="1" t="s">
        <v>506</v>
      </c>
      <c r="P142" s="1" t="s">
        <v>26</v>
      </c>
      <c r="Q142" s="1" t="s">
        <v>507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3" customFormat="1">
      <c r="A143" s="1" t="s">
        <v>508</v>
      </c>
      <c r="B143" s="2">
        <v>193.87</v>
      </c>
      <c r="C143" s="2">
        <v>192.66</v>
      </c>
      <c r="D143" s="2">
        <v>188.3</v>
      </c>
      <c r="E143" s="2">
        <v>126.06</v>
      </c>
      <c r="F143" s="2">
        <v>138.01</v>
      </c>
      <c r="G143" s="2">
        <v>122</v>
      </c>
      <c r="H143" s="1">
        <v>191.61</v>
      </c>
      <c r="I143" s="1">
        <v>128.69</v>
      </c>
      <c r="J143" s="4">
        <f t="shared" si="2"/>
        <v>0.67162465424560303</v>
      </c>
      <c r="K143" s="1">
        <v>-0.64273090441057501</v>
      </c>
      <c r="L143" s="1" t="s">
        <v>286</v>
      </c>
      <c r="M143" s="1" t="s">
        <v>25</v>
      </c>
      <c r="N143" s="1" t="s">
        <v>509</v>
      </c>
      <c r="O143" s="1" t="s">
        <v>510</v>
      </c>
      <c r="P143" s="1" t="s">
        <v>139</v>
      </c>
      <c r="Q143" s="1" t="s">
        <v>511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3" customFormat="1">
      <c r="A144" s="1" t="s">
        <v>512</v>
      </c>
      <c r="B144" s="2">
        <v>29.59</v>
      </c>
      <c r="C144" s="2">
        <v>28.94</v>
      </c>
      <c r="D144" s="2">
        <v>25.36</v>
      </c>
      <c r="E144" s="2">
        <v>16.940000000000001</v>
      </c>
      <c r="F144" s="2">
        <v>18.989999999999998</v>
      </c>
      <c r="G144" s="2">
        <v>17.37</v>
      </c>
      <c r="H144" s="1">
        <v>27.96</v>
      </c>
      <c r="I144" s="1">
        <v>17.77</v>
      </c>
      <c r="J144" s="4">
        <f t="shared" si="2"/>
        <v>0.63555078683834043</v>
      </c>
      <c r="K144" s="1">
        <v>-0.64237440408790403</v>
      </c>
      <c r="L144" s="1" t="s">
        <v>286</v>
      </c>
      <c r="M144" s="1" t="s">
        <v>25</v>
      </c>
      <c r="N144" s="1" t="s">
        <v>513</v>
      </c>
      <c r="O144" s="1" t="s">
        <v>514</v>
      </c>
      <c r="P144" s="1" t="s">
        <v>26</v>
      </c>
      <c r="Q144" s="1" t="s">
        <v>515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3" customFormat="1">
      <c r="A145" s="1" t="s">
        <v>516</v>
      </c>
      <c r="B145" s="2">
        <v>14.61</v>
      </c>
      <c r="C145" s="2">
        <v>14.53</v>
      </c>
      <c r="D145" s="2">
        <v>14.98</v>
      </c>
      <c r="E145" s="2">
        <v>7.31</v>
      </c>
      <c r="F145" s="2">
        <v>9.23</v>
      </c>
      <c r="G145" s="2">
        <v>9.41</v>
      </c>
      <c r="H145" s="1">
        <v>14.71</v>
      </c>
      <c r="I145" s="1">
        <v>8.65</v>
      </c>
      <c r="J145" s="4">
        <f t="shared" si="2"/>
        <v>0.58803535010197139</v>
      </c>
      <c r="K145" s="1">
        <v>-0.63870909587143798</v>
      </c>
      <c r="L145" s="1" t="s">
        <v>286</v>
      </c>
      <c r="M145" s="1" t="s">
        <v>99</v>
      </c>
      <c r="N145" s="1" t="s">
        <v>517</v>
      </c>
      <c r="O145" s="1" t="s">
        <v>518</v>
      </c>
      <c r="P145" s="1" t="s">
        <v>102</v>
      </c>
      <c r="Q145" s="1" t="s">
        <v>519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3" customFormat="1">
      <c r="A146" s="1" t="s">
        <v>520</v>
      </c>
      <c r="B146" s="2">
        <v>6.37</v>
      </c>
      <c r="C146" s="2">
        <v>7.17</v>
      </c>
      <c r="D146" s="2">
        <v>7.7</v>
      </c>
      <c r="E146" s="2">
        <v>5.4</v>
      </c>
      <c r="F146" s="2">
        <v>3.82</v>
      </c>
      <c r="G146" s="2">
        <v>3.59</v>
      </c>
      <c r="H146" s="1">
        <v>7.08</v>
      </c>
      <c r="I146" s="1">
        <v>4.2699999999999996</v>
      </c>
      <c r="J146" s="4">
        <f t="shared" si="2"/>
        <v>0.60310734463276827</v>
      </c>
      <c r="K146" s="1">
        <v>-0.63810337569396403</v>
      </c>
      <c r="L146" s="1" t="s">
        <v>286</v>
      </c>
      <c r="M146" s="1" t="s">
        <v>380</v>
      </c>
      <c r="N146" s="1" t="s">
        <v>521</v>
      </c>
      <c r="O146" s="1" t="s">
        <v>522</v>
      </c>
      <c r="P146" s="1" t="s">
        <v>341</v>
      </c>
      <c r="Q146" s="1" t="s">
        <v>523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3" customFormat="1">
      <c r="A147" s="1" t="s">
        <v>524</v>
      </c>
      <c r="B147" s="2">
        <v>3.62</v>
      </c>
      <c r="C147" s="2">
        <v>4.75</v>
      </c>
      <c r="D147" s="2">
        <v>4.9000000000000004</v>
      </c>
      <c r="E147" s="2">
        <v>1.79</v>
      </c>
      <c r="F147" s="2">
        <v>2.58</v>
      </c>
      <c r="G147" s="2">
        <v>2.06</v>
      </c>
      <c r="H147" s="1">
        <v>4.42</v>
      </c>
      <c r="I147" s="1">
        <v>2.14</v>
      </c>
      <c r="J147" s="4">
        <f t="shared" si="2"/>
        <v>0.48416289592760187</v>
      </c>
      <c r="K147" s="1">
        <v>-0.63771169336909705</v>
      </c>
      <c r="L147" s="1" t="s">
        <v>286</v>
      </c>
      <c r="M147" s="1" t="s">
        <v>25</v>
      </c>
      <c r="N147" s="1" t="s">
        <v>525</v>
      </c>
      <c r="O147" s="1" t="s">
        <v>526</v>
      </c>
      <c r="P147" s="1" t="s">
        <v>82</v>
      </c>
      <c r="Q147" s="1" t="s">
        <v>527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3" customFormat="1">
      <c r="A148" s="1" t="s">
        <v>528</v>
      </c>
      <c r="B148" s="2">
        <v>18.2</v>
      </c>
      <c r="C148" s="2">
        <v>16.32</v>
      </c>
      <c r="D148" s="2">
        <v>15.39</v>
      </c>
      <c r="E148" s="2">
        <v>8.8000000000000007</v>
      </c>
      <c r="F148" s="2">
        <v>9.11</v>
      </c>
      <c r="G148" s="2">
        <v>8.23</v>
      </c>
      <c r="H148" s="1">
        <v>16.64</v>
      </c>
      <c r="I148" s="1">
        <v>8.7100000000000009</v>
      </c>
      <c r="J148" s="4">
        <f t="shared" si="2"/>
        <v>0.5234375</v>
      </c>
      <c r="K148" s="1">
        <v>-0.62820240482714995</v>
      </c>
      <c r="L148" s="1" t="s">
        <v>286</v>
      </c>
      <c r="M148" s="1" t="s">
        <v>87</v>
      </c>
      <c r="N148" s="1" t="s">
        <v>529</v>
      </c>
      <c r="O148" s="1" t="s">
        <v>530</v>
      </c>
      <c r="P148" s="1" t="s">
        <v>22</v>
      </c>
      <c r="Q148" s="1" t="s">
        <v>531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3" customFormat="1">
      <c r="A149" s="1" t="s">
        <v>532</v>
      </c>
      <c r="B149" s="2">
        <v>11.73</v>
      </c>
      <c r="C149" s="2">
        <v>13.89</v>
      </c>
      <c r="D149" s="2">
        <v>10.87</v>
      </c>
      <c r="E149" s="2">
        <v>7.43</v>
      </c>
      <c r="F149" s="2">
        <v>6.81</v>
      </c>
      <c r="G149" s="2">
        <v>7.28</v>
      </c>
      <c r="H149" s="1">
        <v>12.16</v>
      </c>
      <c r="I149" s="1">
        <v>7.17</v>
      </c>
      <c r="J149" s="4">
        <f t="shared" si="2"/>
        <v>0.58963815789473684</v>
      </c>
      <c r="K149" s="1">
        <v>-0.623912047796228</v>
      </c>
      <c r="L149" s="1" t="s">
        <v>286</v>
      </c>
      <c r="M149" s="1" t="s">
        <v>533</v>
      </c>
      <c r="N149" s="1" t="s">
        <v>534</v>
      </c>
      <c r="O149" s="1" t="s">
        <v>535</v>
      </c>
      <c r="P149" s="1" t="s">
        <v>25</v>
      </c>
      <c r="Q149" s="1" t="s">
        <v>536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3" customFormat="1">
      <c r="A150" s="1" t="s">
        <v>537</v>
      </c>
      <c r="B150" s="2">
        <v>15.89</v>
      </c>
      <c r="C150" s="2">
        <v>16.18</v>
      </c>
      <c r="D150" s="2">
        <v>17.68</v>
      </c>
      <c r="E150" s="2">
        <v>13.36</v>
      </c>
      <c r="F150" s="2">
        <v>6.78</v>
      </c>
      <c r="G150" s="2">
        <v>7.83</v>
      </c>
      <c r="H150" s="1">
        <v>16.579999999999998</v>
      </c>
      <c r="I150" s="1">
        <v>9.32</v>
      </c>
      <c r="J150" s="4">
        <f t="shared" si="2"/>
        <v>0.56212303980699641</v>
      </c>
      <c r="K150" s="1">
        <v>-0.62367615360686401</v>
      </c>
      <c r="L150" s="1" t="s">
        <v>286</v>
      </c>
      <c r="M150" s="1" t="s">
        <v>87</v>
      </c>
      <c r="N150" s="1" t="s">
        <v>538</v>
      </c>
      <c r="O150" s="1" t="s">
        <v>539</v>
      </c>
      <c r="P150" s="1" t="s">
        <v>108</v>
      </c>
      <c r="Q150" s="1" t="s">
        <v>540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3" customFormat="1">
      <c r="A151" s="1" t="s">
        <v>541</v>
      </c>
      <c r="B151" s="2">
        <v>8.67</v>
      </c>
      <c r="C151" s="2">
        <v>7.29</v>
      </c>
      <c r="D151" s="2">
        <v>2.5299999999999998</v>
      </c>
      <c r="E151" s="2">
        <v>2.59</v>
      </c>
      <c r="F151" s="2">
        <v>1.65</v>
      </c>
      <c r="G151" s="2">
        <v>1.31</v>
      </c>
      <c r="H151" s="1">
        <v>6.16</v>
      </c>
      <c r="I151" s="1">
        <v>1.85</v>
      </c>
      <c r="J151" s="4">
        <f t="shared" si="2"/>
        <v>0.30032467532467533</v>
      </c>
      <c r="K151" s="1">
        <v>-0.61465534841772196</v>
      </c>
      <c r="L151" s="1" t="s">
        <v>286</v>
      </c>
      <c r="M151" s="1" t="s">
        <v>25</v>
      </c>
      <c r="N151" s="1" t="s">
        <v>542</v>
      </c>
      <c r="O151" s="1" t="s">
        <v>543</v>
      </c>
      <c r="P151" s="1" t="s">
        <v>26</v>
      </c>
      <c r="Q151" s="1" t="s">
        <v>544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3" customFormat="1">
      <c r="A152" s="1" t="s">
        <v>545</v>
      </c>
      <c r="B152" s="2">
        <v>90.8</v>
      </c>
      <c r="C152" s="2">
        <v>116.4</v>
      </c>
      <c r="D152" s="2">
        <v>102.59</v>
      </c>
      <c r="E152" s="2">
        <v>65.73</v>
      </c>
      <c r="F152" s="2">
        <v>67.540000000000006</v>
      </c>
      <c r="G152" s="2">
        <v>64.92</v>
      </c>
      <c r="H152" s="1">
        <v>103.26</v>
      </c>
      <c r="I152" s="1">
        <v>66.06</v>
      </c>
      <c r="J152" s="4">
        <f t="shared" si="2"/>
        <v>0.63974433468913416</v>
      </c>
      <c r="K152" s="1">
        <v>-0.61324215261291104</v>
      </c>
      <c r="L152" s="1" t="s">
        <v>286</v>
      </c>
      <c r="M152" s="1" t="s">
        <v>99</v>
      </c>
      <c r="N152" s="1" t="s">
        <v>228</v>
      </c>
      <c r="O152" s="1" t="s">
        <v>546</v>
      </c>
      <c r="P152" s="1" t="s">
        <v>69</v>
      </c>
      <c r="Q152" s="1" t="s">
        <v>547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3" customFormat="1">
      <c r="A153" s="1" t="s">
        <v>548</v>
      </c>
      <c r="B153" s="2">
        <v>13.12</v>
      </c>
      <c r="C153" s="2">
        <v>11.53</v>
      </c>
      <c r="D153" s="2">
        <v>16.34</v>
      </c>
      <c r="E153" s="2">
        <v>7.94</v>
      </c>
      <c r="F153" s="2">
        <v>7.22</v>
      </c>
      <c r="G153" s="2">
        <v>8.11</v>
      </c>
      <c r="H153" s="1">
        <v>13.66</v>
      </c>
      <c r="I153" s="1">
        <v>7.76</v>
      </c>
      <c r="J153" s="4">
        <f t="shared" si="2"/>
        <v>0.56808199121522696</v>
      </c>
      <c r="K153" s="1">
        <v>-0.61180838048751596</v>
      </c>
      <c r="L153" s="1" t="s">
        <v>286</v>
      </c>
      <c r="M153" s="1" t="s">
        <v>25</v>
      </c>
      <c r="N153" s="1" t="s">
        <v>25</v>
      </c>
      <c r="O153" s="1" t="s">
        <v>549</v>
      </c>
      <c r="P153" s="1" t="s">
        <v>26</v>
      </c>
      <c r="Q153" s="1" t="s">
        <v>550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3" customFormat="1">
      <c r="A154" s="1" t="s">
        <v>551</v>
      </c>
      <c r="B154" s="2">
        <v>13.05</v>
      </c>
      <c r="C154" s="2">
        <v>15.38</v>
      </c>
      <c r="D154" s="2">
        <v>12.55</v>
      </c>
      <c r="E154" s="2">
        <v>8.94</v>
      </c>
      <c r="F154" s="2">
        <v>8.6199999999999992</v>
      </c>
      <c r="G154" s="2">
        <v>7.21</v>
      </c>
      <c r="H154" s="1">
        <v>13.66</v>
      </c>
      <c r="I154" s="1">
        <v>8.26</v>
      </c>
      <c r="J154" s="4">
        <f t="shared" si="2"/>
        <v>0.60468521229868222</v>
      </c>
      <c r="K154" s="1">
        <v>-0.61149593543219505</v>
      </c>
      <c r="L154" s="1" t="s">
        <v>286</v>
      </c>
      <c r="M154" s="1" t="s">
        <v>25</v>
      </c>
      <c r="N154" s="1" t="s">
        <v>552</v>
      </c>
      <c r="O154" s="1" t="s">
        <v>25</v>
      </c>
      <c r="P154" s="1" t="s">
        <v>26</v>
      </c>
      <c r="Q154" s="1" t="s">
        <v>553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3" customFormat="1">
      <c r="A155" s="1" t="s">
        <v>554</v>
      </c>
      <c r="B155" s="2">
        <v>409.76</v>
      </c>
      <c r="C155" s="2">
        <v>447.12</v>
      </c>
      <c r="D155" s="2">
        <v>434.4</v>
      </c>
      <c r="E155" s="2">
        <v>264.25</v>
      </c>
      <c r="F155" s="2">
        <v>287.32</v>
      </c>
      <c r="G155" s="2">
        <v>294.85000000000002</v>
      </c>
      <c r="H155" s="1">
        <v>430.43</v>
      </c>
      <c r="I155" s="1">
        <v>282.14</v>
      </c>
      <c r="J155" s="4">
        <f t="shared" si="2"/>
        <v>0.65548405083288797</v>
      </c>
      <c r="K155" s="1">
        <v>-0.60939975218796205</v>
      </c>
      <c r="L155" s="1" t="s">
        <v>286</v>
      </c>
      <c r="M155" s="1" t="s">
        <v>25</v>
      </c>
      <c r="N155" s="1" t="s">
        <v>555</v>
      </c>
      <c r="O155" s="1" t="s">
        <v>556</v>
      </c>
      <c r="P155" s="1" t="s">
        <v>26</v>
      </c>
      <c r="Q155" s="1" t="s">
        <v>557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3" customFormat="1">
      <c r="A156" s="1" t="s">
        <v>558</v>
      </c>
      <c r="B156" s="2">
        <v>40.07</v>
      </c>
      <c r="C156" s="2">
        <v>37.54</v>
      </c>
      <c r="D156" s="2">
        <v>36.85</v>
      </c>
      <c r="E156" s="2">
        <v>25.68</v>
      </c>
      <c r="F156" s="2">
        <v>23.55</v>
      </c>
      <c r="G156" s="2">
        <v>22.21</v>
      </c>
      <c r="H156" s="1">
        <v>38.15</v>
      </c>
      <c r="I156" s="1">
        <v>23.81</v>
      </c>
      <c r="J156" s="4">
        <f t="shared" si="2"/>
        <v>0.62411533420707732</v>
      </c>
      <c r="K156" s="1">
        <v>-0.60819529567627095</v>
      </c>
      <c r="L156" s="1" t="s">
        <v>286</v>
      </c>
      <c r="M156" s="1" t="s">
        <v>25</v>
      </c>
      <c r="N156" s="1" t="s">
        <v>559</v>
      </c>
      <c r="O156" s="1" t="s">
        <v>560</v>
      </c>
      <c r="P156" s="1" t="s">
        <v>26</v>
      </c>
      <c r="Q156" s="1" t="s">
        <v>561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3" customFormat="1">
      <c r="A157" s="1" t="s">
        <v>562</v>
      </c>
      <c r="B157" s="2">
        <v>56.87</v>
      </c>
      <c r="C157" s="2">
        <v>49.03</v>
      </c>
      <c r="D157" s="2">
        <v>58.72</v>
      </c>
      <c r="E157" s="2">
        <v>39.44</v>
      </c>
      <c r="F157" s="2">
        <v>34.159999999999997</v>
      </c>
      <c r="G157" s="2">
        <v>33.76</v>
      </c>
      <c r="H157" s="1">
        <v>54.87</v>
      </c>
      <c r="I157" s="1">
        <v>35.79</v>
      </c>
      <c r="J157" s="4">
        <f t="shared" si="2"/>
        <v>0.65226899945325312</v>
      </c>
      <c r="K157" s="1">
        <v>-0.598545840531722</v>
      </c>
      <c r="L157" s="1" t="s">
        <v>286</v>
      </c>
      <c r="M157" s="1" t="s">
        <v>25</v>
      </c>
      <c r="N157" s="1" t="s">
        <v>563</v>
      </c>
      <c r="O157" s="1" t="s">
        <v>25</v>
      </c>
      <c r="P157" s="1" t="s">
        <v>26</v>
      </c>
      <c r="Q157" s="1" t="s">
        <v>564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3" customFormat="1">
      <c r="A158" s="1" t="s">
        <v>565</v>
      </c>
      <c r="B158" s="2">
        <v>12.7</v>
      </c>
      <c r="C158" s="2">
        <v>13.22</v>
      </c>
      <c r="D158" s="2">
        <v>14.14</v>
      </c>
      <c r="E158" s="2">
        <v>8.1300000000000008</v>
      </c>
      <c r="F158" s="2">
        <v>8.9700000000000006</v>
      </c>
      <c r="G158" s="2">
        <v>7.52</v>
      </c>
      <c r="H158" s="1">
        <v>13.35</v>
      </c>
      <c r="I158" s="1">
        <v>8.2100000000000009</v>
      </c>
      <c r="J158" s="4">
        <f t="shared" si="2"/>
        <v>0.61498127340823983</v>
      </c>
      <c r="K158" s="1">
        <v>-0.59541638482801396</v>
      </c>
      <c r="L158" s="1" t="s">
        <v>286</v>
      </c>
      <c r="M158" s="1" t="s">
        <v>25</v>
      </c>
      <c r="N158" s="1" t="s">
        <v>566</v>
      </c>
      <c r="O158" s="1" t="s">
        <v>567</v>
      </c>
      <c r="P158" s="1" t="s">
        <v>139</v>
      </c>
      <c r="Q158" s="1" t="s">
        <v>568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3" customFormat="1">
      <c r="A159" s="1" t="s">
        <v>569</v>
      </c>
      <c r="B159" s="2">
        <v>47.62</v>
      </c>
      <c r="C159" s="2">
        <v>41.91</v>
      </c>
      <c r="D159" s="2">
        <v>47.67</v>
      </c>
      <c r="E159" s="2">
        <v>27.36</v>
      </c>
      <c r="F159" s="2">
        <v>32.6</v>
      </c>
      <c r="G159" s="2">
        <v>33.08</v>
      </c>
      <c r="H159" s="1">
        <v>45.73</v>
      </c>
      <c r="I159" s="1">
        <v>31.01</v>
      </c>
      <c r="J159" s="4">
        <f t="shared" si="2"/>
        <v>0.67811064946424671</v>
      </c>
      <c r="K159" s="1">
        <v>-0.59496058852709599</v>
      </c>
      <c r="L159" s="1" t="s">
        <v>286</v>
      </c>
      <c r="M159" s="1" t="s">
        <v>25</v>
      </c>
      <c r="N159" s="1" t="s">
        <v>570</v>
      </c>
      <c r="O159" s="1" t="s">
        <v>571</v>
      </c>
      <c r="P159" s="1" t="s">
        <v>26</v>
      </c>
      <c r="Q159" s="1" t="s">
        <v>572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3" customFormat="1">
      <c r="A160" s="1" t="s">
        <v>573</v>
      </c>
      <c r="B160" s="2">
        <v>79.59</v>
      </c>
      <c r="C160" s="2">
        <v>98.64</v>
      </c>
      <c r="D160" s="2">
        <v>86.37</v>
      </c>
      <c r="E160" s="2">
        <v>55.23</v>
      </c>
      <c r="F160" s="2">
        <v>56.38</v>
      </c>
      <c r="G160" s="2">
        <v>60.62</v>
      </c>
      <c r="H160" s="1">
        <v>88.2</v>
      </c>
      <c r="I160" s="1">
        <v>57.41</v>
      </c>
      <c r="J160" s="4">
        <f t="shared" si="2"/>
        <v>0.65090702947845802</v>
      </c>
      <c r="K160" s="1">
        <v>-0.59425367983422595</v>
      </c>
      <c r="L160" s="1" t="s">
        <v>286</v>
      </c>
      <c r="M160" s="1" t="s">
        <v>574</v>
      </c>
      <c r="N160" s="1" t="s">
        <v>575</v>
      </c>
      <c r="O160" s="1" t="s">
        <v>576</v>
      </c>
      <c r="P160" s="1" t="s">
        <v>399</v>
      </c>
      <c r="Q160" s="1" t="s">
        <v>577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3" customFormat="1">
      <c r="A161" s="1" t="s">
        <v>578</v>
      </c>
      <c r="B161" s="2">
        <v>43.2</v>
      </c>
      <c r="C161" s="2">
        <v>36.58</v>
      </c>
      <c r="D161" s="2">
        <v>40.08</v>
      </c>
      <c r="E161" s="2">
        <v>28.64</v>
      </c>
      <c r="F161" s="2">
        <v>24.5</v>
      </c>
      <c r="G161" s="2">
        <v>24.05</v>
      </c>
      <c r="H161" s="1">
        <v>39.950000000000003</v>
      </c>
      <c r="I161" s="1">
        <v>25.73</v>
      </c>
      <c r="J161" s="4">
        <f t="shared" si="2"/>
        <v>0.64405506883604502</v>
      </c>
      <c r="K161" s="1">
        <v>-0.59218563725296003</v>
      </c>
      <c r="L161" s="1" t="s">
        <v>286</v>
      </c>
      <c r="M161" s="1" t="s">
        <v>99</v>
      </c>
      <c r="N161" s="1" t="s">
        <v>579</v>
      </c>
      <c r="O161" s="1" t="s">
        <v>580</v>
      </c>
      <c r="P161" s="1" t="s">
        <v>102</v>
      </c>
      <c r="Q161" s="1" t="s">
        <v>581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3" customFormat="1">
      <c r="A162" s="1" t="s">
        <v>582</v>
      </c>
      <c r="B162" s="2">
        <v>15.52</v>
      </c>
      <c r="C162" s="2">
        <v>14.57</v>
      </c>
      <c r="D162" s="2">
        <v>15.15</v>
      </c>
      <c r="E162" s="2">
        <v>10.199999999999999</v>
      </c>
      <c r="F162" s="2">
        <v>13.28</v>
      </c>
      <c r="G162" s="2">
        <v>10.85</v>
      </c>
      <c r="H162" s="1">
        <v>15.08</v>
      </c>
      <c r="I162" s="1">
        <v>11.44</v>
      </c>
      <c r="J162" s="4">
        <f t="shared" si="2"/>
        <v>0.75862068965517238</v>
      </c>
      <c r="K162" s="1">
        <v>-0.59215182439734404</v>
      </c>
      <c r="L162" s="1" t="s">
        <v>286</v>
      </c>
      <c r="M162" s="1" t="s">
        <v>25</v>
      </c>
      <c r="N162" s="1" t="s">
        <v>583</v>
      </c>
      <c r="O162" s="1" t="s">
        <v>584</v>
      </c>
      <c r="P162" s="1" t="s">
        <v>26</v>
      </c>
      <c r="Q162" s="1" t="s">
        <v>585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3" customFormat="1">
      <c r="A163" s="1" t="s">
        <v>586</v>
      </c>
      <c r="B163" s="2">
        <v>16.8</v>
      </c>
      <c r="C163" s="2">
        <v>17.18</v>
      </c>
      <c r="D163" s="2">
        <v>16.829999999999998</v>
      </c>
      <c r="E163" s="2">
        <v>11.62</v>
      </c>
      <c r="F163" s="2">
        <v>10.11</v>
      </c>
      <c r="G163" s="2">
        <v>10.32</v>
      </c>
      <c r="H163" s="1">
        <v>16.940000000000001</v>
      </c>
      <c r="I163" s="1">
        <v>10.68</v>
      </c>
      <c r="J163" s="4">
        <f t="shared" si="2"/>
        <v>0.6304604486422668</v>
      </c>
      <c r="K163" s="1">
        <v>-0.59182127849744204</v>
      </c>
      <c r="L163" s="1" t="s">
        <v>286</v>
      </c>
      <c r="M163" s="1" t="s">
        <v>87</v>
      </c>
      <c r="N163" s="1" t="s">
        <v>587</v>
      </c>
      <c r="O163" s="1" t="s">
        <v>588</v>
      </c>
      <c r="P163" s="1" t="s">
        <v>26</v>
      </c>
      <c r="Q163" s="1" t="s">
        <v>589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>
      <c r="A164" s="1" t="s">
        <v>590</v>
      </c>
      <c r="B164" s="2">
        <v>59.37</v>
      </c>
      <c r="C164" s="2">
        <v>71.12</v>
      </c>
      <c r="D164" s="2">
        <v>65.040000000000006</v>
      </c>
      <c r="E164" s="2">
        <v>51.8</v>
      </c>
      <c r="F164" s="2">
        <v>36.409999999999997</v>
      </c>
      <c r="G164" s="2">
        <v>38.369999999999997</v>
      </c>
      <c r="H164" s="1">
        <v>65.180000000000007</v>
      </c>
      <c r="I164" s="1">
        <v>42.19</v>
      </c>
      <c r="J164" s="4">
        <f t="shared" si="2"/>
        <v>0.64728444308069955</v>
      </c>
      <c r="K164" s="1">
        <v>-0.58740193096790105</v>
      </c>
      <c r="L164" s="1" t="s">
        <v>286</v>
      </c>
      <c r="M164" s="1" t="s">
        <v>99</v>
      </c>
      <c r="N164" s="1" t="s">
        <v>591</v>
      </c>
      <c r="O164" s="1" t="s">
        <v>592</v>
      </c>
      <c r="P164" s="1" t="s">
        <v>102</v>
      </c>
      <c r="Q164" s="1" t="s">
        <v>593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3" customFormat="1">
      <c r="A165" s="1" t="s">
        <v>594</v>
      </c>
      <c r="B165" s="2">
        <v>20.67</v>
      </c>
      <c r="C165" s="2">
        <v>20.88</v>
      </c>
      <c r="D165" s="2">
        <v>20.14</v>
      </c>
      <c r="E165" s="2">
        <v>13.01</v>
      </c>
      <c r="F165" s="2">
        <v>13.22</v>
      </c>
      <c r="G165" s="2">
        <v>13.45</v>
      </c>
      <c r="H165" s="1">
        <v>20.56</v>
      </c>
      <c r="I165" s="1">
        <v>13.23</v>
      </c>
      <c r="J165" s="4">
        <f t="shared" si="2"/>
        <v>0.64348249027237359</v>
      </c>
      <c r="K165" s="1">
        <v>-0.58704676052468596</v>
      </c>
      <c r="L165" s="1" t="s">
        <v>286</v>
      </c>
      <c r="M165" s="1" t="s">
        <v>25</v>
      </c>
      <c r="N165" s="1" t="s">
        <v>595</v>
      </c>
      <c r="O165" s="1" t="s">
        <v>25</v>
      </c>
      <c r="P165" s="1" t="s">
        <v>26</v>
      </c>
      <c r="Q165" s="1" t="s">
        <v>596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3" customFormat="1">
      <c r="A166" s="1" t="s">
        <v>597</v>
      </c>
      <c r="B166" s="2">
        <v>69.260000000000005</v>
      </c>
      <c r="C166" s="2">
        <v>70.95</v>
      </c>
      <c r="D166" s="2">
        <v>66.31</v>
      </c>
      <c r="E166" s="2">
        <v>43.17</v>
      </c>
      <c r="F166" s="2">
        <v>48.09</v>
      </c>
      <c r="G166" s="2">
        <v>45.24</v>
      </c>
      <c r="H166" s="1">
        <v>68.84</v>
      </c>
      <c r="I166" s="1">
        <v>45.5</v>
      </c>
      <c r="J166" s="4">
        <f t="shared" si="2"/>
        <v>0.66095293434049973</v>
      </c>
      <c r="K166" s="1">
        <v>-0.58660525963582399</v>
      </c>
      <c r="L166" s="1" t="s">
        <v>286</v>
      </c>
      <c r="M166" s="1" t="s">
        <v>25</v>
      </c>
      <c r="N166" s="1" t="s">
        <v>598</v>
      </c>
      <c r="O166" s="1" t="s">
        <v>25</v>
      </c>
      <c r="P166" s="1" t="s">
        <v>26</v>
      </c>
      <c r="Q166" s="1" t="s">
        <v>599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2022-02-20T07:21:28Z</dcterms:modified>
</cp:coreProperties>
</file>