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<sst xmlns="http://schemas.openxmlformats.org/spreadsheetml/2006/main" count="164" uniqueCount="119">
  <si>
    <t>Table S6</t>
  </si>
  <si>
    <t>Allele number for all intragenic and copy number variation for all genotypes and measure of five alkenes.</t>
  </si>
  <si>
    <t>Haplotype</t>
  </si>
  <si>
    <t>79300_C94S_E147D_Q163E</t>
  </si>
  <si>
    <t>79300_C94S_T137K_T139V_C144F</t>
  </si>
  <si>
    <t>79300_C94S_T137K_T139V_C144F_K329N</t>
  </si>
  <si>
    <t>79300_D208E</t>
  </si>
  <si>
    <t>79300_D208E_E431D</t>
  </si>
  <si>
    <t>79300_E147D</t>
  </si>
  <si>
    <t>79300_G179S</t>
  </si>
  <si>
    <t>79300_T137K_T139V_C144F_R283C</t>
  </si>
  <si>
    <t>SUM_79300</t>
  </si>
  <si>
    <t>79400_E208D</t>
  </si>
  <si>
    <t>79400_E208D_C283R</t>
  </si>
  <si>
    <t>79400_E208D_H323Y</t>
  </si>
  <si>
    <t>79400_G193E_E208D</t>
  </si>
  <si>
    <t>79400_S94C_E208D</t>
  </si>
  <si>
    <t>SUM_79400</t>
  </si>
  <si>
    <t>79500_L75F</t>
  </si>
  <si>
    <t>79500_Q17P</t>
  </si>
  <si>
    <t>79500_Q77E</t>
  </si>
  <si>
    <t>79500_Q77E_P20H</t>
  </si>
  <si>
    <t>79500_S124P</t>
  </si>
  <si>
    <t>79500_S124P_K163I</t>
  </si>
  <si>
    <t>79500_S124P_K163I_E270Q</t>
  </si>
  <si>
    <t>SUM_79500</t>
  </si>
  <si>
    <t>79700_Y48S</t>
  </si>
  <si>
    <t>79700_Y48S_A253P</t>
  </si>
  <si>
    <t>79700_Y48S_Q130L</t>
  </si>
  <si>
    <t>SUM_79700</t>
  </si>
  <si>
    <t>79900A</t>
  </si>
  <si>
    <t>79900A_A197G</t>
  </si>
  <si>
    <t>79900A_I294M</t>
  </si>
  <si>
    <t>79900A_K6Q</t>
  </si>
  <si>
    <t>SUM_79900A</t>
  </si>
  <si>
    <t>79900B</t>
  </si>
  <si>
    <t>79900B_L64F</t>
  </si>
  <si>
    <t>79900B_V282L</t>
  </si>
  <si>
    <t>SUM_79900B</t>
  </si>
  <si>
    <t>79900C</t>
  </si>
  <si>
    <t>79900C_F272L</t>
  </si>
  <si>
    <t>79900C_V259A_K261E_L269P_F272L</t>
  </si>
  <si>
    <t>SUM_79900C</t>
  </si>
  <si>
    <t>80000_A170T</t>
  </si>
  <si>
    <t>80000_F229L</t>
  </si>
  <si>
    <t>80000_L376V</t>
  </si>
  <si>
    <t>80000_Y438S</t>
  </si>
  <si>
    <t>SUM_80000</t>
  </si>
  <si>
    <t>80200A</t>
  </si>
  <si>
    <t>80200A_K23M</t>
  </si>
  <si>
    <t>SUM_80200A</t>
  </si>
  <si>
    <t>SUM_80200B</t>
  </si>
  <si>
    <t>80200C</t>
  </si>
  <si>
    <t>80200C_K199N</t>
  </si>
  <si>
    <t>SUM_80200C</t>
  </si>
  <si>
    <t>SUM_80200D</t>
  </si>
  <si>
    <t>80200E</t>
  </si>
  <si>
    <t>80200E_C329S</t>
  </si>
  <si>
    <t>80200E_L36I</t>
  </si>
  <si>
    <t>80200E_V39L</t>
  </si>
  <si>
    <t>SUM_80200E</t>
  </si>
  <si>
    <t>80200F</t>
  </si>
  <si>
    <t>80200F_T95P</t>
  </si>
  <si>
    <t>SUM_80200F</t>
  </si>
  <si>
    <t>80200G</t>
  </si>
  <si>
    <t>80200G_A58V</t>
  </si>
  <si>
    <t>80200G_M197I</t>
  </si>
  <si>
    <t>80200G_M294I</t>
  </si>
  <si>
    <t>80200G_Y440S</t>
  </si>
  <si>
    <t>SUM_80200G</t>
  </si>
  <si>
    <t>80400_F330I</t>
  </si>
  <si>
    <t>80400_L229P</t>
  </si>
  <si>
    <t>80400_S13P</t>
  </si>
  <si>
    <t>SUM_80400</t>
  </si>
  <si>
    <t>a-linolenic acid</t>
  </si>
  <si>
    <t>linoleic acid</t>
  </si>
  <si>
    <t>oleic acid</t>
  </si>
  <si>
    <t>Z-9-heptadecosene</t>
  </si>
  <si>
    <t>Z-9-pentacosene</t>
  </si>
  <si>
    <t>BESC-56</t>
  </si>
  <si>
    <t>BESC-60</t>
  </si>
  <si>
    <t>GW-7996</t>
  </si>
  <si>
    <t>BESC-109</t>
  </si>
  <si>
    <t>BESC-27</t>
  </si>
  <si>
    <t>BESC-113</t>
  </si>
  <si>
    <t>BESC-832</t>
  </si>
  <si>
    <t>BESC-454</t>
  </si>
  <si>
    <t>BESC-239</t>
  </si>
  <si>
    <t>GW-9595</t>
  </si>
  <si>
    <t>CMBF-28-3</t>
  </si>
  <si>
    <t>BESC-880</t>
  </si>
  <si>
    <t>BESC-58</t>
  </si>
  <si>
    <t>nodata</t>
  </si>
  <si>
    <t>BESC-869</t>
  </si>
  <si>
    <t>SKWD-24-3</t>
  </si>
  <si>
    <t>BESC-450</t>
  </si>
  <si>
    <t>BESC-883</t>
  </si>
  <si>
    <t>BESC-241</t>
  </si>
  <si>
    <t>BESC-817</t>
  </si>
  <si>
    <t>BESC-360</t>
  </si>
  <si>
    <t>BESC-375</t>
  </si>
  <si>
    <t>BESC-220</t>
  </si>
  <si>
    <t>BESC-847</t>
  </si>
  <si>
    <t>BESC-201</t>
  </si>
  <si>
    <t>BESC-377</t>
  </si>
  <si>
    <t>BESC-438</t>
  </si>
  <si>
    <t>BESC-36</t>
  </si>
  <si>
    <t>BESC-901</t>
  </si>
  <si>
    <t>BESC-465</t>
  </si>
  <si>
    <t>GW-11033</t>
  </si>
  <si>
    <t>BESC-1038</t>
  </si>
  <si>
    <t>BESC-1055</t>
  </si>
  <si>
    <t>BESC-1058</t>
  </si>
  <si>
    <t>BESC-1095</t>
  </si>
  <si>
    <t>BESC-1103</t>
  </si>
  <si>
    <t>BESC-1121</t>
  </si>
  <si>
    <t>BESC-1156</t>
  </si>
  <si>
    <t>BESC-1160</t>
  </si>
  <si>
    <t>GW-9494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</si>
</sst>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b/>
      <sz val="12"/>
      <color theme="1"/>
      <name val="Helvetica"/>
      <charset val="134"/>
    </font>
    <font>
      <sz val="12"/>
      <color theme="1"/>
      <name val="Helvetic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7" borderId="8" applyNumberFormat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1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1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1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1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1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" borderId="0" applyNumberFormat="0" applyBorder="0" applyAlignment="0" applyProtection="0"/>
    <xf numFmtId="0" fontId="0" fillId="33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0" borderId="1" xfId="0" applyFont="1" applyBorder="1" applyAlignment="1">
      <alignment horizontal="center" textRotation="90"/>
    </xf>
    <xf numFmtId="0" fontId="2" fillId="3" borderId="0" xfId="0" applyFont="1" applyFill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3" borderId="1" xfId="0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47"/>
  <sheetViews>
    <sheetView showGridLines="0" tabSelected="1" workbookViewId="0">
      <selection activeCell="B1" sqref="B1"/>
    </sheetView>
  </sheetViews>
  <sheetFormatPr defaultColWidth="11" defaultRowHeight="15"/>
  <cols>
    <col min="1" max="1" width="12" style="3" customWidth="1"/>
    <col min="2" max="2" width="2.83333333333333" style="3" customWidth="1"/>
    <col min="3" max="12" width="3.66666666666667" style="3" customWidth="1"/>
    <col min="13" max="13" width="2.83333333333333" style="3" customWidth="1"/>
    <col min="14" max="20" width="3.66666666666667" style="3" customWidth="1"/>
    <col min="21" max="21" width="2.83333333333333" style="3" customWidth="1"/>
    <col min="22" max="30" width="3.66666666666667" style="3" customWidth="1"/>
    <col min="31" max="31" width="2.83333333333333" style="3" customWidth="1"/>
    <col min="32" max="35" width="3.66666666666667" style="3" customWidth="1"/>
    <col min="36" max="37" width="2.83333333333333" style="3" customWidth="1"/>
    <col min="38" max="42" width="3.66666666666667" style="3" customWidth="1"/>
    <col min="43" max="43" width="2.83333333333333" style="3" customWidth="1"/>
    <col min="44" max="47" width="3.66666666666667" style="3" customWidth="1"/>
    <col min="48" max="48" width="2.83333333333333" style="3" customWidth="1"/>
    <col min="49" max="52" width="3.66666666666667" style="3" customWidth="1"/>
    <col min="53" max="53" width="2.83333333333333" style="3" customWidth="1"/>
    <col min="54" max="59" width="3.66666666666667" style="3" customWidth="1"/>
    <col min="60" max="60" width="2.83333333333333" style="3" customWidth="1"/>
    <col min="61" max="63" width="3.66666666666667" style="3" customWidth="1"/>
    <col min="64" max="64" width="2.83333333333333" style="3" customWidth="1"/>
    <col min="65" max="65" width="3.66666666666667" style="3" customWidth="1"/>
    <col min="66" max="66" width="2.83333333333333" style="3" customWidth="1"/>
    <col min="67" max="69" width="3.66666666666667" style="3" customWidth="1"/>
    <col min="70" max="70" width="2.83333333333333" style="3" customWidth="1"/>
    <col min="71" max="71" width="3.66666666666667" style="3" customWidth="1"/>
    <col min="72" max="72" width="2.83333333333333" style="3" customWidth="1"/>
    <col min="73" max="77" width="3.66666666666667" style="3" customWidth="1"/>
    <col min="78" max="78" width="2.83333333333333" style="3" customWidth="1"/>
    <col min="79" max="81" width="3.66666666666667" style="3" customWidth="1"/>
    <col min="82" max="82" width="2.83333333333333" style="3" customWidth="1"/>
    <col min="83" max="88" width="3.66666666666667" style="3" customWidth="1"/>
    <col min="89" max="89" width="2.83333333333333" style="3" customWidth="1"/>
    <col min="90" max="94" width="3.66666666666667" style="3" customWidth="1"/>
    <col min="95" max="95" width="2.83333333333333" style="3" customWidth="1"/>
    <col min="96" max="100" width="8.16666666666667" style="3" customWidth="1"/>
    <col min="101" max="16384" width="10.8333333333333" style="3"/>
  </cols>
  <sheetData>
    <row r="1" s="1" customFormat="1" ht="15.75" spans="1:100">
      <c r="A1" s="1" t="s">
        <v>0</v>
      </c>
      <c r="B1" s="1" t="s">
        <v>1</v>
      </c>
    </row>
    <row r="3" ht="246.05" spans="1:100">
      <c r="A3" s="3" t="s">
        <v>2</v>
      </c>
      <c r="C3" s="4">
        <v>79300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/>
      <c r="N3" s="4">
        <v>79400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5" t="s">
        <v>17</v>
      </c>
      <c r="U3" s="6"/>
      <c r="V3" s="4">
        <v>79500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  <c r="AD3" s="5" t="s">
        <v>25</v>
      </c>
      <c r="AE3" s="6"/>
      <c r="AF3" s="4">
        <v>79700</v>
      </c>
      <c r="AG3" s="4" t="s">
        <v>26</v>
      </c>
      <c r="AH3" s="4" t="s">
        <v>27</v>
      </c>
      <c r="AI3" s="4" t="s">
        <v>28</v>
      </c>
      <c r="AJ3" s="5" t="s">
        <v>29</v>
      </c>
      <c r="AK3" s="6"/>
      <c r="AL3" s="4" t="s">
        <v>30</v>
      </c>
      <c r="AM3" s="4" t="s">
        <v>31</v>
      </c>
      <c r="AN3" s="4" t="s">
        <v>32</v>
      </c>
      <c r="AO3" s="4" t="s">
        <v>33</v>
      </c>
      <c r="AP3" s="5" t="s">
        <v>34</v>
      </c>
      <c r="AQ3" s="6"/>
      <c r="AR3" s="4" t="s">
        <v>35</v>
      </c>
      <c r="AS3" s="4" t="s">
        <v>36</v>
      </c>
      <c r="AT3" s="4" t="s">
        <v>37</v>
      </c>
      <c r="AU3" s="5" t="s">
        <v>38</v>
      </c>
      <c r="AV3" s="6"/>
      <c r="AW3" s="4" t="s">
        <v>39</v>
      </c>
      <c r="AX3" s="4" t="s">
        <v>40</v>
      </c>
      <c r="AY3" s="4" t="s">
        <v>41</v>
      </c>
      <c r="AZ3" s="5" t="s">
        <v>42</v>
      </c>
      <c r="BA3" s="6"/>
      <c r="BB3" s="4">
        <v>80000</v>
      </c>
      <c r="BC3" s="4" t="s">
        <v>43</v>
      </c>
      <c r="BD3" s="4" t="s">
        <v>44</v>
      </c>
      <c r="BE3" s="4" t="s">
        <v>45</v>
      </c>
      <c r="BF3" s="4" t="s">
        <v>46</v>
      </c>
      <c r="BG3" s="5" t="s">
        <v>47</v>
      </c>
      <c r="BH3" s="6"/>
      <c r="BI3" s="4" t="s">
        <v>48</v>
      </c>
      <c r="BJ3" s="4" t="s">
        <v>49</v>
      </c>
      <c r="BK3" s="5" t="s">
        <v>50</v>
      </c>
      <c r="BL3" s="6"/>
      <c r="BM3" s="7" t="s">
        <v>51</v>
      </c>
      <c r="BN3" s="6"/>
      <c r="BO3" s="4" t="s">
        <v>52</v>
      </c>
      <c r="BP3" s="4" t="s">
        <v>53</v>
      </c>
      <c r="BQ3" s="5" t="s">
        <v>54</v>
      </c>
      <c r="BR3" s="6"/>
      <c r="BS3" s="7" t="s">
        <v>55</v>
      </c>
      <c r="BT3" s="6"/>
      <c r="BU3" s="4" t="s">
        <v>56</v>
      </c>
      <c r="BV3" s="4" t="s">
        <v>57</v>
      </c>
      <c r="BW3" s="4" t="s">
        <v>58</v>
      </c>
      <c r="BX3" s="4" t="s">
        <v>59</v>
      </c>
      <c r="BY3" s="5" t="s">
        <v>60</v>
      </c>
      <c r="BZ3" s="6"/>
      <c r="CA3" s="4" t="s">
        <v>61</v>
      </c>
      <c r="CB3" s="4" t="s">
        <v>62</v>
      </c>
      <c r="CC3" s="5" t="s">
        <v>63</v>
      </c>
      <c r="CD3" s="6"/>
      <c r="CE3" s="4" t="s">
        <v>64</v>
      </c>
      <c r="CF3" s="4" t="s">
        <v>65</v>
      </c>
      <c r="CG3" s="4" t="s">
        <v>66</v>
      </c>
      <c r="CH3" s="4" t="s">
        <v>67</v>
      </c>
      <c r="CI3" s="4" t="s">
        <v>68</v>
      </c>
      <c r="CJ3" s="5" t="s">
        <v>69</v>
      </c>
      <c r="CK3" s="6"/>
      <c r="CL3" s="4">
        <v>80400</v>
      </c>
      <c r="CM3" s="4" t="s">
        <v>70</v>
      </c>
      <c r="CN3" s="4" t="s">
        <v>71</v>
      </c>
      <c r="CO3" s="4" t="s">
        <v>72</v>
      </c>
      <c r="CP3" s="5" t="s">
        <v>73</v>
      </c>
      <c r="CR3" s="4" t="s">
        <v>74</v>
      </c>
      <c r="CS3" s="4" t="s">
        <v>75</v>
      </c>
      <c r="CT3" s="4" t="s">
        <v>76</v>
      </c>
      <c r="CU3" s="4" t="s">
        <v>77</v>
      </c>
      <c r="CV3" s="4" t="s">
        <v>78</v>
      </c>
    </row>
    <row r="4" spans="1:100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</row>
    <row r="5" spans="1:100">
      <c r="A5" s="3" t="s">
        <v>79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</v>
      </c>
      <c r="J5" s="8">
        <v>0</v>
      </c>
      <c r="K5" s="8">
        <v>0</v>
      </c>
      <c r="L5" s="9">
        <f>SUM(C5:K5)</f>
        <v>2</v>
      </c>
      <c r="M5" s="8"/>
      <c r="N5" s="8">
        <v>1</v>
      </c>
      <c r="O5" s="8">
        <v>0</v>
      </c>
      <c r="P5" s="8">
        <v>1</v>
      </c>
      <c r="Q5" s="8">
        <v>0</v>
      </c>
      <c r="R5" s="8">
        <v>0</v>
      </c>
      <c r="S5" s="8">
        <v>0</v>
      </c>
      <c r="T5" s="9">
        <f>SUM(N5:S5)</f>
        <v>2</v>
      </c>
      <c r="U5" s="8"/>
      <c r="V5" s="8">
        <v>1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9">
        <f>SUM(V5:AC5)</f>
        <v>1</v>
      </c>
      <c r="AE5" s="8"/>
      <c r="AF5" s="8">
        <v>1</v>
      </c>
      <c r="AG5" s="8">
        <v>0</v>
      </c>
      <c r="AH5" s="8">
        <v>0</v>
      </c>
      <c r="AI5" s="8">
        <v>0</v>
      </c>
      <c r="AJ5" s="9">
        <f>SUM(AF5:AI5)</f>
        <v>1</v>
      </c>
      <c r="AK5" s="8"/>
      <c r="AL5" s="8">
        <v>0</v>
      </c>
      <c r="AM5" s="8">
        <v>0</v>
      </c>
      <c r="AN5" s="8">
        <v>0</v>
      </c>
      <c r="AO5" s="8">
        <v>0</v>
      </c>
      <c r="AP5" s="9">
        <f>SUM(AL5:AO5)</f>
        <v>0</v>
      </c>
      <c r="AQ5" s="8"/>
      <c r="AR5" s="8">
        <v>1</v>
      </c>
      <c r="AS5" s="8">
        <v>0</v>
      </c>
      <c r="AT5" s="8">
        <v>0</v>
      </c>
      <c r="AU5" s="9">
        <f>SUM(AR5:AT5)</f>
        <v>1</v>
      </c>
      <c r="AV5" s="8"/>
      <c r="AW5" s="8">
        <v>0</v>
      </c>
      <c r="AX5" s="8">
        <v>0</v>
      </c>
      <c r="AY5" s="8">
        <v>0</v>
      </c>
      <c r="AZ5" s="9">
        <f>SUM(AW5:AY5)</f>
        <v>0</v>
      </c>
      <c r="BA5" s="8"/>
      <c r="BB5" s="8">
        <v>0</v>
      </c>
      <c r="BC5" s="8">
        <v>0</v>
      </c>
      <c r="BD5" s="8">
        <v>0</v>
      </c>
      <c r="BE5" s="8">
        <v>0</v>
      </c>
      <c r="BF5" s="8">
        <v>1</v>
      </c>
      <c r="BG5" s="9">
        <f>SUM(BB5:BF5)</f>
        <v>1</v>
      </c>
      <c r="BH5" s="8"/>
      <c r="BI5" s="8">
        <v>2</v>
      </c>
      <c r="BJ5" s="8">
        <v>0</v>
      </c>
      <c r="BK5" s="9">
        <f>SUM(BI5:BJ5)</f>
        <v>2</v>
      </c>
      <c r="BL5" s="8"/>
      <c r="BM5" s="9">
        <v>1</v>
      </c>
      <c r="BN5" s="8"/>
      <c r="BO5" s="8">
        <v>0</v>
      </c>
      <c r="BP5" s="8">
        <v>0</v>
      </c>
      <c r="BQ5" s="9">
        <f>SUM(BO5:BP5)</f>
        <v>0</v>
      </c>
      <c r="BR5" s="8"/>
      <c r="BS5" s="9">
        <v>0</v>
      </c>
      <c r="BT5" s="8"/>
      <c r="BU5" s="8">
        <v>0</v>
      </c>
      <c r="BV5" s="8">
        <v>0</v>
      </c>
      <c r="BW5" s="8">
        <v>0</v>
      </c>
      <c r="BX5" s="8">
        <v>0</v>
      </c>
      <c r="BY5" s="9">
        <f>SUM(BU5:BX5)</f>
        <v>0</v>
      </c>
      <c r="BZ5" s="8"/>
      <c r="CA5" s="8">
        <v>0</v>
      </c>
      <c r="CB5" s="8">
        <v>0</v>
      </c>
      <c r="CC5" s="9">
        <f>SUM(CA5:CB5)</f>
        <v>0</v>
      </c>
      <c r="CD5" s="8"/>
      <c r="CE5" s="8">
        <v>1</v>
      </c>
      <c r="CF5" s="9">
        <v>1</v>
      </c>
      <c r="CG5" s="8">
        <v>0</v>
      </c>
      <c r="CH5" s="8">
        <v>0</v>
      </c>
      <c r="CI5" s="8">
        <v>0</v>
      </c>
      <c r="CJ5" s="9">
        <f t="shared" ref="CJ5:CJ10" si="0">SUM(CE5:CI5)</f>
        <v>2</v>
      </c>
      <c r="CK5" s="8"/>
      <c r="CL5" s="8">
        <v>2</v>
      </c>
      <c r="CM5" s="8">
        <v>0</v>
      </c>
      <c r="CN5" s="8">
        <v>0</v>
      </c>
      <c r="CO5" s="8">
        <v>0</v>
      </c>
      <c r="CP5" s="9">
        <f>SUM(CL5:CO5)</f>
        <v>2</v>
      </c>
      <c r="CR5" s="10">
        <v>473523.186911137</v>
      </c>
      <c r="CS5" s="10">
        <v>222855.033658664</v>
      </c>
      <c r="CT5" s="10">
        <v>185550.860939628</v>
      </c>
      <c r="CU5" s="10">
        <v>1036.10762972323</v>
      </c>
      <c r="CV5" s="10">
        <v>424.902182536341</v>
      </c>
    </row>
    <row r="6" spans="1:100">
      <c r="A6" s="3" t="s">
        <v>80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9">
        <f t="shared" ref="L6:L10" si="1">SUM(C6:K6)</f>
        <v>2</v>
      </c>
      <c r="M6" s="8"/>
      <c r="N6" s="8">
        <v>1</v>
      </c>
      <c r="O6" s="8">
        <v>0</v>
      </c>
      <c r="P6" s="8">
        <v>0</v>
      </c>
      <c r="Q6" s="8">
        <v>0</v>
      </c>
      <c r="R6" s="8">
        <v>0</v>
      </c>
      <c r="S6" s="8">
        <v>1</v>
      </c>
      <c r="T6" s="9">
        <f t="shared" ref="T6:T10" si="2">SUM(N6:S6)</f>
        <v>2</v>
      </c>
      <c r="U6" s="8"/>
      <c r="V6" s="8">
        <v>1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9">
        <f t="shared" ref="AD6:AD10" si="3">SUM(V6:AC6)</f>
        <v>1</v>
      </c>
      <c r="AE6" s="8"/>
      <c r="AF6" s="8">
        <v>1</v>
      </c>
      <c r="AG6" s="8">
        <v>0</v>
      </c>
      <c r="AH6" s="8">
        <v>0</v>
      </c>
      <c r="AI6" s="8">
        <v>0</v>
      </c>
      <c r="AJ6" s="9">
        <f t="shared" ref="AJ6:AJ10" si="4">SUM(AF6:AI6)</f>
        <v>1</v>
      </c>
      <c r="AK6" s="8"/>
      <c r="AL6" s="8">
        <v>0</v>
      </c>
      <c r="AM6" s="8">
        <v>0</v>
      </c>
      <c r="AN6" s="8">
        <v>0</v>
      </c>
      <c r="AO6" s="8">
        <v>0</v>
      </c>
      <c r="AP6" s="9">
        <f t="shared" ref="AP6:AP10" si="5">SUM(AL6:AO6)</f>
        <v>0</v>
      </c>
      <c r="AQ6" s="8"/>
      <c r="AR6" s="8">
        <v>1</v>
      </c>
      <c r="AS6" s="8">
        <v>0</v>
      </c>
      <c r="AT6" s="8">
        <v>0</v>
      </c>
      <c r="AU6" s="9">
        <f t="shared" ref="AU6:AU10" si="6">SUM(AR6:AT6)</f>
        <v>1</v>
      </c>
      <c r="AV6" s="8"/>
      <c r="AW6" s="8">
        <v>0</v>
      </c>
      <c r="AX6" s="8">
        <v>0</v>
      </c>
      <c r="AY6" s="8">
        <v>0</v>
      </c>
      <c r="AZ6" s="9">
        <f t="shared" ref="AZ6:AZ10" si="7">SUM(AW6:AY6)</f>
        <v>0</v>
      </c>
      <c r="BA6" s="8"/>
      <c r="BB6" s="8">
        <v>0</v>
      </c>
      <c r="BC6" s="8">
        <v>0</v>
      </c>
      <c r="BD6" s="8">
        <v>0</v>
      </c>
      <c r="BE6" s="8">
        <v>0</v>
      </c>
      <c r="BF6" s="8">
        <v>1</v>
      </c>
      <c r="BG6" s="9">
        <f t="shared" ref="BG6:BG10" si="8">SUM(BB6:BF6)</f>
        <v>1</v>
      </c>
      <c r="BH6" s="8"/>
      <c r="BI6" s="8">
        <v>2</v>
      </c>
      <c r="BJ6" s="8">
        <v>0</v>
      </c>
      <c r="BK6" s="9">
        <f t="shared" ref="BK6:BK10" si="9">SUM(BI6:BJ6)</f>
        <v>2</v>
      </c>
      <c r="BL6" s="8"/>
      <c r="BM6" s="9">
        <v>1</v>
      </c>
      <c r="BN6" s="8"/>
      <c r="BO6" s="8">
        <v>0</v>
      </c>
      <c r="BP6" s="8">
        <v>0</v>
      </c>
      <c r="BQ6" s="9">
        <f t="shared" ref="BQ6:BQ10" si="10">SUM(BO6:BP6)</f>
        <v>0</v>
      </c>
      <c r="BR6" s="8"/>
      <c r="BS6" s="9">
        <v>0</v>
      </c>
      <c r="BT6" s="8"/>
      <c r="BU6" s="8">
        <v>0</v>
      </c>
      <c r="BV6" s="8">
        <v>0</v>
      </c>
      <c r="BW6" s="8">
        <v>0</v>
      </c>
      <c r="BX6" s="8">
        <v>0</v>
      </c>
      <c r="BY6" s="9">
        <f t="shared" ref="BY6:BY10" si="11">SUM(BU6:BX6)</f>
        <v>0</v>
      </c>
      <c r="BZ6" s="8"/>
      <c r="CA6" s="8">
        <v>0</v>
      </c>
      <c r="CB6" s="8">
        <v>0</v>
      </c>
      <c r="CC6" s="9">
        <f t="shared" ref="CC6:CC10" si="12">SUM(CA6:CB6)</f>
        <v>0</v>
      </c>
      <c r="CD6" s="8"/>
      <c r="CE6" s="8">
        <v>1</v>
      </c>
      <c r="CF6" s="9">
        <v>1</v>
      </c>
      <c r="CG6" s="8">
        <v>0</v>
      </c>
      <c r="CH6" s="8">
        <v>0</v>
      </c>
      <c r="CI6" s="8">
        <v>0</v>
      </c>
      <c r="CJ6" s="9">
        <f t="shared" si="0"/>
        <v>2</v>
      </c>
      <c r="CK6" s="8"/>
      <c r="CL6" s="8">
        <v>2</v>
      </c>
      <c r="CM6" s="8">
        <v>0</v>
      </c>
      <c r="CN6" s="8">
        <v>0</v>
      </c>
      <c r="CO6" s="8">
        <v>0</v>
      </c>
      <c r="CP6" s="9">
        <f t="shared" ref="CP6:CP10" si="13">SUM(CL6:CO6)</f>
        <v>2</v>
      </c>
      <c r="CR6" s="10">
        <v>542836.200338435</v>
      </c>
      <c r="CS6" s="10">
        <v>205640.931544916</v>
      </c>
      <c r="CT6" s="10">
        <v>167566.459323367</v>
      </c>
      <c r="CU6" s="10">
        <v>2593.94845195732</v>
      </c>
      <c r="CV6" s="10">
        <v>502.962484866077</v>
      </c>
    </row>
    <row r="7" spans="1:100">
      <c r="A7" s="3" t="s">
        <v>81</v>
      </c>
      <c r="C7" s="8">
        <v>1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9">
        <f t="shared" si="1"/>
        <v>2</v>
      </c>
      <c r="M7" s="8"/>
      <c r="N7" s="8">
        <v>1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9">
        <f t="shared" si="2"/>
        <v>2</v>
      </c>
      <c r="U7" s="8"/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1</v>
      </c>
      <c r="AC7" s="8">
        <v>0</v>
      </c>
      <c r="AD7" s="9">
        <f t="shared" si="3"/>
        <v>1</v>
      </c>
      <c r="AE7" s="8"/>
      <c r="AF7" s="8">
        <v>0</v>
      </c>
      <c r="AG7" s="8">
        <v>1</v>
      </c>
      <c r="AH7" s="8">
        <v>0</v>
      </c>
      <c r="AI7" s="8">
        <v>0</v>
      </c>
      <c r="AJ7" s="9">
        <f t="shared" si="4"/>
        <v>1</v>
      </c>
      <c r="AK7" s="8"/>
      <c r="AL7" s="8">
        <v>0</v>
      </c>
      <c r="AM7" s="8">
        <v>0</v>
      </c>
      <c r="AN7" s="8">
        <v>0</v>
      </c>
      <c r="AO7" s="8">
        <v>0</v>
      </c>
      <c r="AP7" s="9">
        <f t="shared" si="5"/>
        <v>0</v>
      </c>
      <c r="AQ7" s="8"/>
      <c r="AR7" s="8">
        <v>1</v>
      </c>
      <c r="AS7" s="8">
        <v>0</v>
      </c>
      <c r="AT7" s="8">
        <v>0</v>
      </c>
      <c r="AU7" s="9">
        <f t="shared" si="6"/>
        <v>1</v>
      </c>
      <c r="AV7" s="8"/>
      <c r="AW7" s="8">
        <v>0</v>
      </c>
      <c r="AX7" s="8">
        <v>0</v>
      </c>
      <c r="AY7" s="8">
        <v>0</v>
      </c>
      <c r="AZ7" s="9">
        <f t="shared" si="7"/>
        <v>0</v>
      </c>
      <c r="BA7" s="8"/>
      <c r="BB7" s="8">
        <v>1</v>
      </c>
      <c r="BC7" s="8">
        <v>0</v>
      </c>
      <c r="BD7" s="8">
        <v>0</v>
      </c>
      <c r="BE7" s="8">
        <v>0</v>
      </c>
      <c r="BF7" s="8">
        <v>0</v>
      </c>
      <c r="BG7" s="9">
        <f t="shared" si="8"/>
        <v>1</v>
      </c>
      <c r="BH7" s="8"/>
      <c r="BI7" s="8">
        <v>2</v>
      </c>
      <c r="BJ7" s="8">
        <v>0</v>
      </c>
      <c r="BK7" s="9">
        <f t="shared" si="9"/>
        <v>2</v>
      </c>
      <c r="BL7" s="8"/>
      <c r="BM7" s="9">
        <v>1</v>
      </c>
      <c r="BN7" s="8"/>
      <c r="BO7" s="8">
        <v>0</v>
      </c>
      <c r="BP7" s="8">
        <v>0</v>
      </c>
      <c r="BQ7" s="9">
        <f t="shared" si="10"/>
        <v>0</v>
      </c>
      <c r="BR7" s="8"/>
      <c r="BS7" s="9">
        <v>0</v>
      </c>
      <c r="BT7" s="8"/>
      <c r="BU7" s="8">
        <v>0</v>
      </c>
      <c r="BV7" s="8">
        <v>0</v>
      </c>
      <c r="BW7" s="8">
        <v>0</v>
      </c>
      <c r="BX7" s="8">
        <v>0</v>
      </c>
      <c r="BY7" s="9">
        <f t="shared" si="11"/>
        <v>0</v>
      </c>
      <c r="BZ7" s="8"/>
      <c r="CA7" s="8">
        <v>0</v>
      </c>
      <c r="CB7" s="8">
        <v>0</v>
      </c>
      <c r="CC7" s="9">
        <f t="shared" si="12"/>
        <v>0</v>
      </c>
      <c r="CD7" s="8"/>
      <c r="CE7" s="8">
        <v>1</v>
      </c>
      <c r="CF7" s="9">
        <v>1</v>
      </c>
      <c r="CG7" s="8">
        <v>0</v>
      </c>
      <c r="CH7" s="8">
        <v>0</v>
      </c>
      <c r="CI7" s="8">
        <v>0</v>
      </c>
      <c r="CJ7" s="9">
        <f t="shared" si="0"/>
        <v>2</v>
      </c>
      <c r="CK7" s="8"/>
      <c r="CL7" s="8">
        <v>2</v>
      </c>
      <c r="CM7" s="8">
        <v>0</v>
      </c>
      <c r="CN7" s="8">
        <v>0</v>
      </c>
      <c r="CO7" s="8">
        <v>0</v>
      </c>
      <c r="CP7" s="9">
        <f t="shared" si="13"/>
        <v>2</v>
      </c>
      <c r="CR7" s="10">
        <v>200285.361683092</v>
      </c>
      <c r="CS7" s="10">
        <v>73050.8108894438</v>
      </c>
      <c r="CT7" s="10">
        <v>56937.9954855193</v>
      </c>
      <c r="CU7" s="10">
        <v>1752.47047025627</v>
      </c>
      <c r="CV7" s="10">
        <v>658.652180051405</v>
      </c>
    </row>
    <row r="8" spans="1:100">
      <c r="A8" s="3" t="s">
        <v>82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9">
        <f t="shared" si="1"/>
        <v>2</v>
      </c>
      <c r="M8" s="8"/>
      <c r="N8" s="8">
        <v>0</v>
      </c>
      <c r="O8" s="8">
        <v>1</v>
      </c>
      <c r="P8" s="8">
        <v>0</v>
      </c>
      <c r="Q8" s="8">
        <v>0</v>
      </c>
      <c r="R8" s="8">
        <v>0</v>
      </c>
      <c r="S8" s="8">
        <v>1</v>
      </c>
      <c r="T8" s="9">
        <f t="shared" si="2"/>
        <v>2</v>
      </c>
      <c r="U8" s="8"/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9">
        <f t="shared" si="3"/>
        <v>0</v>
      </c>
      <c r="AE8" s="8"/>
      <c r="AF8" s="8">
        <v>0</v>
      </c>
      <c r="AG8" s="8">
        <v>0</v>
      </c>
      <c r="AH8" s="8">
        <v>0</v>
      </c>
      <c r="AI8" s="8">
        <v>0</v>
      </c>
      <c r="AJ8" s="9">
        <f t="shared" si="4"/>
        <v>0</v>
      </c>
      <c r="AK8" s="8"/>
      <c r="AL8" s="8">
        <v>0</v>
      </c>
      <c r="AM8" s="8">
        <v>0</v>
      </c>
      <c r="AN8" s="8">
        <v>0</v>
      </c>
      <c r="AO8" s="8">
        <v>0</v>
      </c>
      <c r="AP8" s="9">
        <f t="shared" si="5"/>
        <v>0</v>
      </c>
      <c r="AQ8" s="8"/>
      <c r="AR8" s="8">
        <v>0</v>
      </c>
      <c r="AS8" s="8">
        <v>0</v>
      </c>
      <c r="AT8" s="8">
        <v>0</v>
      </c>
      <c r="AU8" s="9">
        <f t="shared" si="6"/>
        <v>0</v>
      </c>
      <c r="AV8" s="8"/>
      <c r="AW8" s="8">
        <v>0</v>
      </c>
      <c r="AX8" s="8">
        <v>0</v>
      </c>
      <c r="AY8" s="8">
        <v>0</v>
      </c>
      <c r="AZ8" s="9">
        <f t="shared" si="7"/>
        <v>0</v>
      </c>
      <c r="BA8" s="8"/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9">
        <f t="shared" si="8"/>
        <v>0</v>
      </c>
      <c r="BH8" s="8"/>
      <c r="BI8" s="8">
        <v>2</v>
      </c>
      <c r="BJ8" s="8">
        <v>0</v>
      </c>
      <c r="BK8" s="9">
        <f t="shared" si="9"/>
        <v>2</v>
      </c>
      <c r="BL8" s="8"/>
      <c r="BM8" s="9">
        <v>2</v>
      </c>
      <c r="BN8" s="8"/>
      <c r="BO8" s="8">
        <v>0</v>
      </c>
      <c r="BP8" s="8">
        <v>0</v>
      </c>
      <c r="BQ8" s="9">
        <f t="shared" si="10"/>
        <v>0</v>
      </c>
      <c r="BR8" s="8"/>
      <c r="BS8" s="9">
        <v>0</v>
      </c>
      <c r="BT8" s="8"/>
      <c r="BU8" s="8">
        <v>0</v>
      </c>
      <c r="BV8" s="8">
        <v>0</v>
      </c>
      <c r="BW8" s="8">
        <v>0</v>
      </c>
      <c r="BX8" s="8">
        <v>0</v>
      </c>
      <c r="BY8" s="9">
        <f t="shared" si="11"/>
        <v>0</v>
      </c>
      <c r="BZ8" s="8"/>
      <c r="CA8" s="8">
        <v>0</v>
      </c>
      <c r="CB8" s="8">
        <v>0</v>
      </c>
      <c r="CC8" s="9">
        <f t="shared" si="12"/>
        <v>0</v>
      </c>
      <c r="CD8" s="8"/>
      <c r="CE8" s="8">
        <v>0</v>
      </c>
      <c r="CF8" s="9">
        <v>2</v>
      </c>
      <c r="CG8" s="8">
        <v>0</v>
      </c>
      <c r="CH8" s="8">
        <v>0</v>
      </c>
      <c r="CI8" s="8">
        <v>0</v>
      </c>
      <c r="CJ8" s="9">
        <f t="shared" si="0"/>
        <v>2</v>
      </c>
      <c r="CK8" s="8"/>
      <c r="CL8" s="8">
        <v>1</v>
      </c>
      <c r="CM8" s="8">
        <v>1</v>
      </c>
      <c r="CN8" s="8">
        <v>0</v>
      </c>
      <c r="CO8" s="8">
        <v>0</v>
      </c>
      <c r="CP8" s="9">
        <f t="shared" si="13"/>
        <v>2</v>
      </c>
      <c r="CR8" s="10">
        <v>406880.131518967</v>
      </c>
      <c r="CS8" s="10">
        <v>183012.045837688</v>
      </c>
      <c r="CT8" s="10">
        <v>200471.935818676</v>
      </c>
      <c r="CU8" s="10">
        <v>3122.57361554347</v>
      </c>
      <c r="CV8" s="10">
        <v>917.73287125016</v>
      </c>
    </row>
    <row r="9" spans="1:100">
      <c r="A9" s="3" t="s">
        <v>83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0</v>
      </c>
      <c r="L9" s="9">
        <f t="shared" si="1"/>
        <v>2</v>
      </c>
      <c r="M9" s="8"/>
      <c r="N9" s="8">
        <v>1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9">
        <f t="shared" si="2"/>
        <v>2</v>
      </c>
      <c r="U9" s="8"/>
      <c r="V9" s="8">
        <v>0</v>
      </c>
      <c r="W9" s="8">
        <v>0</v>
      </c>
      <c r="X9" s="8">
        <v>0</v>
      </c>
      <c r="Y9" s="8">
        <v>2</v>
      </c>
      <c r="Z9" s="8">
        <v>0</v>
      </c>
      <c r="AA9" s="8">
        <v>0</v>
      </c>
      <c r="AB9" s="8">
        <v>0</v>
      </c>
      <c r="AC9" s="8">
        <v>0</v>
      </c>
      <c r="AD9" s="9">
        <f t="shared" si="3"/>
        <v>2</v>
      </c>
      <c r="AE9" s="8"/>
      <c r="AF9" s="8">
        <v>0</v>
      </c>
      <c r="AG9" s="8">
        <v>0</v>
      </c>
      <c r="AH9" s="8">
        <v>0</v>
      </c>
      <c r="AI9" s="8">
        <v>0</v>
      </c>
      <c r="AJ9" s="9">
        <f t="shared" si="4"/>
        <v>0</v>
      </c>
      <c r="AK9" s="8"/>
      <c r="AL9" s="8">
        <v>0</v>
      </c>
      <c r="AM9" s="8">
        <v>0</v>
      </c>
      <c r="AN9" s="8">
        <v>0</v>
      </c>
      <c r="AO9" s="8">
        <v>0</v>
      </c>
      <c r="AP9" s="9">
        <f t="shared" si="5"/>
        <v>0</v>
      </c>
      <c r="AQ9" s="8"/>
      <c r="AR9" s="8">
        <v>0</v>
      </c>
      <c r="AS9" s="8">
        <v>0</v>
      </c>
      <c r="AT9" s="8">
        <v>0</v>
      </c>
      <c r="AU9" s="9">
        <f t="shared" si="6"/>
        <v>0</v>
      </c>
      <c r="AV9" s="8"/>
      <c r="AW9" s="8">
        <v>1</v>
      </c>
      <c r="AX9" s="8">
        <v>0</v>
      </c>
      <c r="AY9" s="8">
        <v>0</v>
      </c>
      <c r="AZ9" s="9">
        <f t="shared" si="7"/>
        <v>1</v>
      </c>
      <c r="BA9" s="8"/>
      <c r="BB9" s="8">
        <v>2</v>
      </c>
      <c r="BC9" s="8">
        <v>0</v>
      </c>
      <c r="BD9" s="8">
        <v>0</v>
      </c>
      <c r="BE9" s="8">
        <v>0</v>
      </c>
      <c r="BF9" s="8">
        <v>0</v>
      </c>
      <c r="BG9" s="9">
        <f t="shared" si="8"/>
        <v>2</v>
      </c>
      <c r="BH9" s="8"/>
      <c r="BI9" s="8">
        <v>0</v>
      </c>
      <c r="BJ9" s="8">
        <v>0</v>
      </c>
      <c r="BK9" s="9">
        <f t="shared" si="9"/>
        <v>0</v>
      </c>
      <c r="BL9" s="8"/>
      <c r="BM9" s="9">
        <v>0</v>
      </c>
      <c r="BN9" s="8"/>
      <c r="BO9" s="8">
        <v>1</v>
      </c>
      <c r="BP9" s="8">
        <v>1</v>
      </c>
      <c r="BQ9" s="9">
        <f t="shared" si="10"/>
        <v>2</v>
      </c>
      <c r="BR9" s="8"/>
      <c r="BS9" s="9">
        <v>1</v>
      </c>
      <c r="BT9" s="8"/>
      <c r="BU9" s="8">
        <v>0</v>
      </c>
      <c r="BV9" s="8">
        <v>0</v>
      </c>
      <c r="BW9" s="8">
        <v>0</v>
      </c>
      <c r="BX9" s="8">
        <v>0</v>
      </c>
      <c r="BY9" s="9">
        <f t="shared" si="11"/>
        <v>0</v>
      </c>
      <c r="BZ9" s="8"/>
      <c r="CA9" s="8">
        <v>2</v>
      </c>
      <c r="CB9" s="8">
        <v>0</v>
      </c>
      <c r="CC9" s="9">
        <f t="shared" si="12"/>
        <v>2</v>
      </c>
      <c r="CD9" s="8"/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9">
        <f t="shared" si="0"/>
        <v>0</v>
      </c>
      <c r="CK9" s="8"/>
      <c r="CL9" s="8">
        <v>2</v>
      </c>
      <c r="CM9" s="8">
        <v>0</v>
      </c>
      <c r="CN9" s="8">
        <v>0</v>
      </c>
      <c r="CO9" s="8">
        <v>0</v>
      </c>
      <c r="CP9" s="9">
        <f t="shared" si="13"/>
        <v>2</v>
      </c>
      <c r="CR9" s="10">
        <v>487573.309930003</v>
      </c>
      <c r="CS9" s="10">
        <v>139676.156385651</v>
      </c>
      <c r="CT9" s="10">
        <v>110937.763285532</v>
      </c>
      <c r="CU9" s="10">
        <v>2711.45836067296</v>
      </c>
      <c r="CV9" s="10">
        <v>1179.34770752266</v>
      </c>
    </row>
    <row r="10" spans="1:100">
      <c r="A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9">
        <f t="shared" si="1"/>
        <v>2</v>
      </c>
      <c r="M10" s="8"/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  <c r="T10" s="9">
        <f t="shared" si="2"/>
        <v>1</v>
      </c>
      <c r="U10" s="8"/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9">
        <f t="shared" si="3"/>
        <v>0</v>
      </c>
      <c r="AE10" s="8"/>
      <c r="AF10" s="8">
        <v>0</v>
      </c>
      <c r="AG10" s="8">
        <v>0</v>
      </c>
      <c r="AH10" s="8">
        <v>0</v>
      </c>
      <c r="AI10" s="8">
        <v>0</v>
      </c>
      <c r="AJ10" s="9">
        <f t="shared" si="4"/>
        <v>0</v>
      </c>
      <c r="AK10" s="8"/>
      <c r="AL10" s="8">
        <v>0</v>
      </c>
      <c r="AM10" s="8">
        <v>0</v>
      </c>
      <c r="AN10" s="8">
        <v>0</v>
      </c>
      <c r="AO10" s="8">
        <v>0</v>
      </c>
      <c r="AP10" s="9">
        <f t="shared" si="5"/>
        <v>0</v>
      </c>
      <c r="AQ10" s="8"/>
      <c r="AR10" s="8">
        <v>0</v>
      </c>
      <c r="AS10" s="8">
        <v>0</v>
      </c>
      <c r="AT10" s="8">
        <v>0</v>
      </c>
      <c r="AU10" s="9">
        <f t="shared" si="6"/>
        <v>0</v>
      </c>
      <c r="AV10" s="8"/>
      <c r="AW10" s="8">
        <v>0</v>
      </c>
      <c r="AX10" s="8">
        <v>0</v>
      </c>
      <c r="AY10" s="8">
        <v>0</v>
      </c>
      <c r="AZ10" s="9">
        <f t="shared" si="7"/>
        <v>0</v>
      </c>
      <c r="BA10" s="8"/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9">
        <f t="shared" si="8"/>
        <v>0</v>
      </c>
      <c r="BH10" s="8"/>
      <c r="BI10" s="8">
        <v>2</v>
      </c>
      <c r="BJ10" s="8">
        <v>0</v>
      </c>
      <c r="BK10" s="9">
        <f t="shared" si="9"/>
        <v>2</v>
      </c>
      <c r="BL10" s="8"/>
      <c r="BM10" s="9">
        <v>2</v>
      </c>
      <c r="BN10" s="8"/>
      <c r="BO10" s="8">
        <v>0</v>
      </c>
      <c r="BP10" s="8">
        <v>0</v>
      </c>
      <c r="BQ10" s="9">
        <f t="shared" si="10"/>
        <v>0</v>
      </c>
      <c r="BR10" s="8"/>
      <c r="BS10" s="9">
        <v>0</v>
      </c>
      <c r="BT10" s="8"/>
      <c r="BU10" s="8">
        <v>0</v>
      </c>
      <c r="BV10" s="8">
        <v>0</v>
      </c>
      <c r="BW10" s="8">
        <v>0</v>
      </c>
      <c r="BX10" s="8">
        <v>0</v>
      </c>
      <c r="BY10" s="9">
        <f t="shared" si="11"/>
        <v>0</v>
      </c>
      <c r="BZ10" s="8"/>
      <c r="CA10" s="8">
        <v>0</v>
      </c>
      <c r="CB10" s="8">
        <v>0</v>
      </c>
      <c r="CC10" s="9">
        <f t="shared" si="12"/>
        <v>0</v>
      </c>
      <c r="CD10" s="8"/>
      <c r="CE10" s="8">
        <v>0</v>
      </c>
      <c r="CF10" s="9">
        <v>2</v>
      </c>
      <c r="CG10" s="8">
        <v>0</v>
      </c>
      <c r="CH10" s="8">
        <v>0</v>
      </c>
      <c r="CI10" s="8">
        <v>0</v>
      </c>
      <c r="CJ10" s="9">
        <f t="shared" si="0"/>
        <v>2</v>
      </c>
      <c r="CK10" s="8"/>
      <c r="CL10" s="8">
        <v>2</v>
      </c>
      <c r="CM10" s="8">
        <v>0</v>
      </c>
      <c r="CN10" s="8">
        <v>0</v>
      </c>
      <c r="CO10" s="8">
        <v>0</v>
      </c>
      <c r="CP10" s="9">
        <f t="shared" si="13"/>
        <v>2</v>
      </c>
      <c r="CR10" s="10">
        <v>478758.192271685</v>
      </c>
      <c r="CS10" s="10">
        <v>162144.032962407</v>
      </c>
      <c r="CT10" s="10">
        <v>77212.5701534817</v>
      </c>
      <c r="CU10" s="10">
        <v>3651.10178332296</v>
      </c>
      <c r="CV10" s="10">
        <v>1825.93596386466</v>
      </c>
    </row>
    <row r="11" spans="1:100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R11" s="10"/>
      <c r="CS11" s="10"/>
      <c r="CT11" s="10"/>
      <c r="CU11" s="10"/>
      <c r="CV11" s="10"/>
    </row>
    <row r="12" spans="1:100">
      <c r="A12" s="3" t="s">
        <v>85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9">
        <f t="shared" ref="L12:L18" si="14">SUM(C12:K12)</f>
        <v>2</v>
      </c>
      <c r="M12" s="8"/>
      <c r="N12" s="8">
        <v>0</v>
      </c>
      <c r="O12" s="8">
        <v>1</v>
      </c>
      <c r="P12" s="8">
        <v>1</v>
      </c>
      <c r="Q12" s="8">
        <v>0</v>
      </c>
      <c r="R12" s="8">
        <v>0</v>
      </c>
      <c r="S12" s="8">
        <v>0</v>
      </c>
      <c r="T12" s="9">
        <f t="shared" ref="T12:T18" si="15">SUM(N12:S12)</f>
        <v>2</v>
      </c>
      <c r="U12" s="8"/>
      <c r="V12" s="8">
        <v>0</v>
      </c>
      <c r="W12" s="8">
        <v>0</v>
      </c>
      <c r="X12" s="8">
        <v>0</v>
      </c>
      <c r="Y12" s="8">
        <v>1</v>
      </c>
      <c r="Z12" s="8">
        <v>0</v>
      </c>
      <c r="AA12" s="8">
        <v>0</v>
      </c>
      <c r="AB12" s="8">
        <v>1</v>
      </c>
      <c r="AC12" s="8">
        <v>0</v>
      </c>
      <c r="AD12" s="9">
        <f t="shared" ref="AD12:AD18" si="16">SUM(V12:AC12)</f>
        <v>2</v>
      </c>
      <c r="AE12" s="8"/>
      <c r="AF12" s="8">
        <v>1</v>
      </c>
      <c r="AG12" s="8">
        <v>0</v>
      </c>
      <c r="AH12" s="8">
        <v>0</v>
      </c>
      <c r="AI12" s="8">
        <v>0</v>
      </c>
      <c r="AJ12" s="9">
        <f t="shared" ref="AJ12:AJ18" si="17">SUM(AF12:AI12)</f>
        <v>1</v>
      </c>
      <c r="AK12" s="8"/>
      <c r="AL12" s="8">
        <v>0</v>
      </c>
      <c r="AM12" s="8">
        <v>0</v>
      </c>
      <c r="AN12" s="8">
        <v>0</v>
      </c>
      <c r="AO12" s="8">
        <v>0</v>
      </c>
      <c r="AP12" s="9">
        <f t="shared" ref="AP12:AP18" si="18">SUM(AL12:AO12)</f>
        <v>0</v>
      </c>
      <c r="AQ12" s="8"/>
      <c r="AR12" s="8">
        <v>1</v>
      </c>
      <c r="AS12" s="8">
        <v>0</v>
      </c>
      <c r="AT12" s="8">
        <v>0</v>
      </c>
      <c r="AU12" s="9">
        <f t="shared" ref="AU12:AU18" si="19">SUM(AR12:AT12)</f>
        <v>1</v>
      </c>
      <c r="AV12" s="8"/>
      <c r="AW12" s="8">
        <v>1</v>
      </c>
      <c r="AX12" s="8">
        <v>0</v>
      </c>
      <c r="AY12" s="8">
        <v>0</v>
      </c>
      <c r="AZ12" s="9">
        <f t="shared" ref="AZ12:AZ18" si="20">SUM(AW12:AY12)</f>
        <v>1</v>
      </c>
      <c r="BA12" s="8"/>
      <c r="BB12" s="8">
        <v>2</v>
      </c>
      <c r="BC12" s="8">
        <v>0</v>
      </c>
      <c r="BD12" s="8">
        <v>0</v>
      </c>
      <c r="BE12" s="8">
        <v>0</v>
      </c>
      <c r="BF12" s="8">
        <v>0</v>
      </c>
      <c r="BG12" s="9">
        <f t="shared" ref="BG12:BG18" si="21">SUM(BB12:BF12)</f>
        <v>2</v>
      </c>
      <c r="BH12" s="8"/>
      <c r="BI12" s="8">
        <v>1</v>
      </c>
      <c r="BJ12" s="8">
        <v>0</v>
      </c>
      <c r="BK12" s="9">
        <f t="shared" ref="BK12:BK18" si="22">SUM(BI12:BJ12)</f>
        <v>1</v>
      </c>
      <c r="BL12" s="8"/>
      <c r="BM12" s="9">
        <v>0</v>
      </c>
      <c r="BN12" s="8"/>
      <c r="BO12" s="8">
        <v>1</v>
      </c>
      <c r="BP12" s="8">
        <v>0</v>
      </c>
      <c r="BQ12" s="9">
        <f t="shared" ref="BQ12:BQ18" si="23">SUM(BO12:BP12)</f>
        <v>1</v>
      </c>
      <c r="BR12" s="8"/>
      <c r="BS12" s="9">
        <v>1</v>
      </c>
      <c r="BT12" s="8"/>
      <c r="BU12" s="8">
        <v>0</v>
      </c>
      <c r="BV12" s="8">
        <v>0</v>
      </c>
      <c r="BW12" s="8">
        <v>0</v>
      </c>
      <c r="BX12" s="8">
        <v>0</v>
      </c>
      <c r="BY12" s="9">
        <f t="shared" ref="BY12:BY18" si="24">SUM(BU12:BX12)</f>
        <v>0</v>
      </c>
      <c r="BZ12" s="8"/>
      <c r="CA12" s="8">
        <v>1</v>
      </c>
      <c r="CB12" s="8">
        <v>0</v>
      </c>
      <c r="CC12" s="9">
        <f t="shared" ref="CC12:CC18" si="25">SUM(CA12:CB12)</f>
        <v>1</v>
      </c>
      <c r="CD12" s="8"/>
      <c r="CE12" s="8">
        <v>1</v>
      </c>
      <c r="CF12" s="8">
        <v>0</v>
      </c>
      <c r="CG12" s="8">
        <v>0</v>
      </c>
      <c r="CH12" s="8">
        <v>0</v>
      </c>
      <c r="CI12" s="8">
        <v>0</v>
      </c>
      <c r="CJ12" s="9">
        <f t="shared" ref="CJ12:CJ18" si="26">SUM(CE12:CI12)</f>
        <v>1</v>
      </c>
      <c r="CK12" s="8"/>
      <c r="CL12" s="8">
        <v>2</v>
      </c>
      <c r="CM12" s="8">
        <v>0</v>
      </c>
      <c r="CN12" s="8">
        <v>0</v>
      </c>
      <c r="CO12" s="8">
        <v>0</v>
      </c>
      <c r="CP12" s="9">
        <f t="shared" ref="CP12:CP18" si="27">SUM(CL12:CO12)</f>
        <v>2</v>
      </c>
      <c r="CR12" s="10">
        <v>227246.953001178</v>
      </c>
      <c r="CS12" s="10">
        <v>72527.5795289561</v>
      </c>
      <c r="CT12" s="10">
        <v>33449.4098748829</v>
      </c>
      <c r="CU12" s="10">
        <v>38636.9498051363</v>
      </c>
      <c r="CV12" s="10">
        <v>61730.840678978</v>
      </c>
    </row>
    <row r="13" spans="1:100">
      <c r="A13" s="3" t="s">
        <v>86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9">
        <f t="shared" si="14"/>
        <v>2</v>
      </c>
      <c r="M13" s="8"/>
      <c r="N13" s="8">
        <v>1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9">
        <f t="shared" si="15"/>
        <v>2</v>
      </c>
      <c r="U13" s="8"/>
      <c r="V13" s="8">
        <v>1</v>
      </c>
      <c r="W13" s="8">
        <v>0</v>
      </c>
      <c r="X13" s="8">
        <v>0</v>
      </c>
      <c r="Y13" s="8">
        <v>0</v>
      </c>
      <c r="Z13" s="8">
        <v>0</v>
      </c>
      <c r="AA13" s="8">
        <v>1</v>
      </c>
      <c r="AB13" s="8">
        <v>0</v>
      </c>
      <c r="AC13" s="8">
        <v>0</v>
      </c>
      <c r="AD13" s="9">
        <f t="shared" si="16"/>
        <v>2</v>
      </c>
      <c r="AE13" s="8"/>
      <c r="AF13" s="8">
        <v>1</v>
      </c>
      <c r="AG13" s="8">
        <v>1</v>
      </c>
      <c r="AH13" s="8">
        <v>0</v>
      </c>
      <c r="AI13" s="8">
        <v>0</v>
      </c>
      <c r="AJ13" s="9">
        <f t="shared" si="17"/>
        <v>2</v>
      </c>
      <c r="AK13" s="8"/>
      <c r="AL13" s="8">
        <v>0</v>
      </c>
      <c r="AM13" s="8">
        <v>0</v>
      </c>
      <c r="AN13" s="8">
        <v>0</v>
      </c>
      <c r="AO13" s="8">
        <v>1</v>
      </c>
      <c r="AP13" s="9">
        <f t="shared" si="18"/>
        <v>1</v>
      </c>
      <c r="AQ13" s="8"/>
      <c r="AR13" s="8">
        <v>1</v>
      </c>
      <c r="AS13" s="8">
        <v>0</v>
      </c>
      <c r="AT13" s="8">
        <v>0</v>
      </c>
      <c r="AU13" s="9">
        <f t="shared" si="19"/>
        <v>1</v>
      </c>
      <c r="AV13" s="8"/>
      <c r="AW13" s="8">
        <v>0</v>
      </c>
      <c r="AX13" s="8">
        <v>0</v>
      </c>
      <c r="AY13" s="8">
        <v>0</v>
      </c>
      <c r="AZ13" s="9">
        <f t="shared" si="20"/>
        <v>0</v>
      </c>
      <c r="BA13" s="8"/>
      <c r="BB13" s="8">
        <v>0</v>
      </c>
      <c r="BC13" s="8">
        <v>0</v>
      </c>
      <c r="BD13" s="8">
        <v>0</v>
      </c>
      <c r="BE13" s="8">
        <v>0</v>
      </c>
      <c r="BF13" s="8">
        <v>1</v>
      </c>
      <c r="BG13" s="9">
        <f t="shared" si="21"/>
        <v>1</v>
      </c>
      <c r="BH13" s="8"/>
      <c r="BI13" s="8">
        <v>1</v>
      </c>
      <c r="BJ13" s="8">
        <v>0</v>
      </c>
      <c r="BK13" s="9">
        <f t="shared" si="22"/>
        <v>1</v>
      </c>
      <c r="BL13" s="8"/>
      <c r="BM13" s="9">
        <v>0</v>
      </c>
      <c r="BN13" s="8"/>
      <c r="BO13" s="8">
        <v>0</v>
      </c>
      <c r="BP13" s="8">
        <v>0</v>
      </c>
      <c r="BQ13" s="9">
        <f t="shared" si="23"/>
        <v>0</v>
      </c>
      <c r="BR13" s="8"/>
      <c r="BS13" s="9">
        <v>0</v>
      </c>
      <c r="BT13" s="8"/>
      <c r="BU13" s="8">
        <v>0</v>
      </c>
      <c r="BV13" s="8">
        <v>1</v>
      </c>
      <c r="BW13" s="8">
        <v>0</v>
      </c>
      <c r="BX13" s="8">
        <v>0</v>
      </c>
      <c r="BY13" s="9">
        <f t="shared" si="24"/>
        <v>1</v>
      </c>
      <c r="BZ13" s="8"/>
      <c r="CA13" s="8">
        <v>0</v>
      </c>
      <c r="CB13" s="8">
        <v>0</v>
      </c>
      <c r="CC13" s="9">
        <f t="shared" si="25"/>
        <v>0</v>
      </c>
      <c r="CD13" s="8"/>
      <c r="CE13" s="8">
        <v>1</v>
      </c>
      <c r="CF13" s="8">
        <v>0</v>
      </c>
      <c r="CG13" s="8">
        <v>0</v>
      </c>
      <c r="CH13" s="8">
        <v>0</v>
      </c>
      <c r="CI13" s="8">
        <v>0</v>
      </c>
      <c r="CJ13" s="9">
        <f t="shared" si="26"/>
        <v>1</v>
      </c>
      <c r="CK13" s="8"/>
      <c r="CL13" s="8">
        <v>1</v>
      </c>
      <c r="CM13" s="8">
        <v>0</v>
      </c>
      <c r="CN13" s="8">
        <v>0</v>
      </c>
      <c r="CO13" s="8">
        <v>1</v>
      </c>
      <c r="CP13" s="9">
        <f t="shared" si="27"/>
        <v>2</v>
      </c>
      <c r="CR13" s="10">
        <v>177179.890336344</v>
      </c>
      <c r="CS13" s="10">
        <v>52030.7832804945</v>
      </c>
      <c r="CT13" s="10">
        <v>30055.6644939272</v>
      </c>
      <c r="CU13" s="10">
        <v>54105.3838670017</v>
      </c>
      <c r="CV13" s="10">
        <v>50902.2040345154</v>
      </c>
    </row>
    <row r="14" spans="1:100">
      <c r="A14" s="3" t="s">
        <v>87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9">
        <f t="shared" si="14"/>
        <v>2</v>
      </c>
      <c r="M14" s="8"/>
      <c r="N14" s="8">
        <v>1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  <c r="T14" s="9">
        <f t="shared" si="15"/>
        <v>2</v>
      </c>
      <c r="U14" s="8"/>
      <c r="V14" s="8">
        <v>0</v>
      </c>
      <c r="W14" s="8">
        <v>0</v>
      </c>
      <c r="X14" s="8">
        <v>0</v>
      </c>
      <c r="Y14" s="8">
        <v>1</v>
      </c>
      <c r="Z14" s="8">
        <v>0</v>
      </c>
      <c r="AA14" s="8">
        <v>0</v>
      </c>
      <c r="AB14" s="8">
        <v>1</v>
      </c>
      <c r="AC14" s="8">
        <v>0</v>
      </c>
      <c r="AD14" s="9">
        <f t="shared" si="16"/>
        <v>2</v>
      </c>
      <c r="AE14" s="8"/>
      <c r="AF14" s="8">
        <v>1</v>
      </c>
      <c r="AG14" s="8">
        <v>0</v>
      </c>
      <c r="AH14" s="8">
        <v>0</v>
      </c>
      <c r="AI14" s="8">
        <v>0</v>
      </c>
      <c r="AJ14" s="9">
        <f t="shared" si="17"/>
        <v>1</v>
      </c>
      <c r="AK14" s="8"/>
      <c r="AL14" s="8">
        <v>0</v>
      </c>
      <c r="AM14" s="8">
        <v>0</v>
      </c>
      <c r="AN14" s="8">
        <v>0</v>
      </c>
      <c r="AO14" s="8">
        <v>0</v>
      </c>
      <c r="AP14" s="9">
        <f t="shared" si="18"/>
        <v>0</v>
      </c>
      <c r="AQ14" s="8"/>
      <c r="AR14" s="8">
        <v>1</v>
      </c>
      <c r="AS14" s="8">
        <v>0</v>
      </c>
      <c r="AT14" s="8">
        <v>0</v>
      </c>
      <c r="AU14" s="9">
        <f t="shared" si="19"/>
        <v>1</v>
      </c>
      <c r="AV14" s="8"/>
      <c r="AW14" s="8">
        <v>1</v>
      </c>
      <c r="AX14" s="8">
        <v>0</v>
      </c>
      <c r="AY14" s="8">
        <v>0</v>
      </c>
      <c r="AZ14" s="9">
        <f t="shared" si="20"/>
        <v>1</v>
      </c>
      <c r="BA14" s="8"/>
      <c r="BB14" s="8">
        <v>2</v>
      </c>
      <c r="BC14" s="8">
        <v>0</v>
      </c>
      <c r="BD14" s="8">
        <v>0</v>
      </c>
      <c r="BE14" s="8">
        <v>0</v>
      </c>
      <c r="BF14" s="8">
        <v>0</v>
      </c>
      <c r="BG14" s="9">
        <f t="shared" si="21"/>
        <v>2</v>
      </c>
      <c r="BH14" s="8"/>
      <c r="BI14" s="8">
        <v>1</v>
      </c>
      <c r="BJ14" s="8">
        <v>0</v>
      </c>
      <c r="BK14" s="9">
        <f t="shared" si="22"/>
        <v>1</v>
      </c>
      <c r="BL14" s="8"/>
      <c r="BM14" s="9">
        <v>0</v>
      </c>
      <c r="BN14" s="8"/>
      <c r="BO14" s="8">
        <v>1</v>
      </c>
      <c r="BP14" s="8">
        <v>0</v>
      </c>
      <c r="BQ14" s="9">
        <f t="shared" si="23"/>
        <v>1</v>
      </c>
      <c r="BR14" s="8"/>
      <c r="BS14" s="9">
        <v>1</v>
      </c>
      <c r="BT14" s="8"/>
      <c r="BU14" s="8">
        <v>0</v>
      </c>
      <c r="BV14" s="8">
        <v>0</v>
      </c>
      <c r="BW14" s="8">
        <v>0</v>
      </c>
      <c r="BX14" s="8">
        <v>0</v>
      </c>
      <c r="BY14" s="9">
        <f t="shared" si="24"/>
        <v>0</v>
      </c>
      <c r="BZ14" s="8"/>
      <c r="CA14" s="8">
        <v>1</v>
      </c>
      <c r="CB14" s="8">
        <v>0</v>
      </c>
      <c r="CC14" s="9">
        <f t="shared" si="25"/>
        <v>1</v>
      </c>
      <c r="CD14" s="8"/>
      <c r="CE14" s="8">
        <v>1</v>
      </c>
      <c r="CF14" s="8">
        <v>0</v>
      </c>
      <c r="CG14" s="8">
        <v>0</v>
      </c>
      <c r="CH14" s="8">
        <v>0</v>
      </c>
      <c r="CI14" s="8">
        <v>0</v>
      </c>
      <c r="CJ14" s="9">
        <f t="shared" si="26"/>
        <v>1</v>
      </c>
      <c r="CK14" s="8"/>
      <c r="CL14" s="8">
        <v>2</v>
      </c>
      <c r="CM14" s="8">
        <v>0</v>
      </c>
      <c r="CN14" s="8">
        <v>0</v>
      </c>
      <c r="CO14" s="8">
        <v>0</v>
      </c>
      <c r="CP14" s="9">
        <f t="shared" si="27"/>
        <v>2</v>
      </c>
      <c r="CR14" s="10">
        <v>347526.337855407</v>
      </c>
      <c r="CS14" s="10">
        <v>42444.8706465087</v>
      </c>
      <c r="CT14" s="10">
        <v>39203.982444522</v>
      </c>
      <c r="CU14" s="10">
        <v>64392.9579567764</v>
      </c>
      <c r="CV14" s="10">
        <v>90994.9367302326</v>
      </c>
    </row>
    <row r="15" spans="1:100">
      <c r="A15" s="3" t="s">
        <v>88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9">
        <f t="shared" si="14"/>
        <v>2</v>
      </c>
      <c r="M15" s="8"/>
      <c r="N15" s="8">
        <v>0</v>
      </c>
      <c r="O15" s="8">
        <v>0</v>
      </c>
      <c r="P15" s="8">
        <v>0</v>
      </c>
      <c r="Q15" s="8">
        <v>2</v>
      </c>
      <c r="R15" s="8">
        <v>0</v>
      </c>
      <c r="S15" s="8">
        <v>0</v>
      </c>
      <c r="T15" s="9">
        <f t="shared" si="15"/>
        <v>2</v>
      </c>
      <c r="U15" s="8"/>
      <c r="V15" s="8">
        <v>1</v>
      </c>
      <c r="W15" s="8">
        <v>0</v>
      </c>
      <c r="X15" s="8">
        <v>0</v>
      </c>
      <c r="Y15" s="8">
        <v>1</v>
      </c>
      <c r="Z15" s="8">
        <v>0</v>
      </c>
      <c r="AA15" s="8">
        <v>0</v>
      </c>
      <c r="AB15" s="8">
        <v>0</v>
      </c>
      <c r="AC15" s="8">
        <v>0</v>
      </c>
      <c r="AD15" s="9">
        <f t="shared" si="16"/>
        <v>2</v>
      </c>
      <c r="AE15" s="8"/>
      <c r="AF15" s="8">
        <v>1</v>
      </c>
      <c r="AG15" s="8">
        <v>0</v>
      </c>
      <c r="AH15" s="8">
        <v>0</v>
      </c>
      <c r="AI15" s="8">
        <v>0</v>
      </c>
      <c r="AJ15" s="9">
        <f t="shared" si="17"/>
        <v>1</v>
      </c>
      <c r="AK15" s="8"/>
      <c r="AL15" s="8">
        <v>0</v>
      </c>
      <c r="AM15" s="8">
        <v>0</v>
      </c>
      <c r="AN15" s="8">
        <v>0</v>
      </c>
      <c r="AO15" s="8">
        <v>0</v>
      </c>
      <c r="AP15" s="9">
        <f t="shared" si="18"/>
        <v>0</v>
      </c>
      <c r="AQ15" s="8"/>
      <c r="AR15" s="8">
        <v>1</v>
      </c>
      <c r="AS15" s="8">
        <v>0</v>
      </c>
      <c r="AT15" s="8">
        <v>0</v>
      </c>
      <c r="AU15" s="9">
        <f t="shared" si="19"/>
        <v>1</v>
      </c>
      <c r="AV15" s="8"/>
      <c r="AW15" s="8">
        <v>0</v>
      </c>
      <c r="AX15" s="8">
        <v>1</v>
      </c>
      <c r="AY15" s="8">
        <v>0</v>
      </c>
      <c r="AZ15" s="9">
        <f t="shared" si="20"/>
        <v>1</v>
      </c>
      <c r="BA15" s="8"/>
      <c r="BB15" s="8">
        <v>2</v>
      </c>
      <c r="BC15" s="8">
        <v>0</v>
      </c>
      <c r="BD15" s="8">
        <v>0</v>
      </c>
      <c r="BE15" s="8">
        <v>0</v>
      </c>
      <c r="BF15" s="8">
        <v>0</v>
      </c>
      <c r="BG15" s="9">
        <f t="shared" si="21"/>
        <v>2</v>
      </c>
      <c r="BH15" s="8"/>
      <c r="BI15" s="8">
        <v>1</v>
      </c>
      <c r="BJ15" s="8">
        <v>0</v>
      </c>
      <c r="BK15" s="9">
        <f t="shared" si="22"/>
        <v>1</v>
      </c>
      <c r="BL15" s="8"/>
      <c r="BM15" s="9">
        <v>0</v>
      </c>
      <c r="BN15" s="8"/>
      <c r="BO15" s="8">
        <v>1</v>
      </c>
      <c r="BP15" s="8">
        <v>0</v>
      </c>
      <c r="BQ15" s="9">
        <f t="shared" si="23"/>
        <v>1</v>
      </c>
      <c r="BR15" s="8"/>
      <c r="BS15" s="9">
        <v>1</v>
      </c>
      <c r="BT15" s="8"/>
      <c r="BU15" s="8">
        <v>0</v>
      </c>
      <c r="BV15" s="8">
        <v>0</v>
      </c>
      <c r="BW15" s="8">
        <v>0</v>
      </c>
      <c r="BX15" s="8">
        <v>0</v>
      </c>
      <c r="BY15" s="9">
        <f t="shared" si="24"/>
        <v>0</v>
      </c>
      <c r="BZ15" s="8"/>
      <c r="CA15" s="8">
        <v>0</v>
      </c>
      <c r="CB15" s="8">
        <v>1</v>
      </c>
      <c r="CC15" s="9">
        <f t="shared" si="25"/>
        <v>1</v>
      </c>
      <c r="CD15" s="8"/>
      <c r="CE15" s="8">
        <v>1</v>
      </c>
      <c r="CF15" s="8">
        <v>0</v>
      </c>
      <c r="CG15" s="8">
        <v>0</v>
      </c>
      <c r="CH15" s="8">
        <v>0</v>
      </c>
      <c r="CI15" s="8">
        <v>0</v>
      </c>
      <c r="CJ15" s="9">
        <f t="shared" si="26"/>
        <v>1</v>
      </c>
      <c r="CK15" s="8"/>
      <c r="CL15" s="8">
        <v>2</v>
      </c>
      <c r="CM15" s="8">
        <v>0</v>
      </c>
      <c r="CN15" s="8">
        <v>0</v>
      </c>
      <c r="CO15" s="8">
        <v>0</v>
      </c>
      <c r="CP15" s="9">
        <f t="shared" si="27"/>
        <v>2</v>
      </c>
      <c r="CR15" s="10">
        <v>430508.893942076</v>
      </c>
      <c r="CS15" s="10">
        <v>131055.132785753</v>
      </c>
      <c r="CT15" s="10">
        <v>55271.3303446026</v>
      </c>
      <c r="CU15" s="10">
        <v>67763.1994068944</v>
      </c>
      <c r="CV15" s="10">
        <v>95869.1703268569</v>
      </c>
    </row>
    <row r="16" spans="1:100">
      <c r="A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2</v>
      </c>
      <c r="H16" s="8">
        <v>0</v>
      </c>
      <c r="I16" s="8">
        <v>0</v>
      </c>
      <c r="J16" s="8">
        <v>0</v>
      </c>
      <c r="K16" s="8">
        <v>0</v>
      </c>
      <c r="L16" s="9">
        <f t="shared" si="14"/>
        <v>2</v>
      </c>
      <c r="M16" s="8"/>
      <c r="N16" s="8">
        <v>0</v>
      </c>
      <c r="O16" s="8">
        <v>0</v>
      </c>
      <c r="P16" s="8">
        <v>1</v>
      </c>
      <c r="Q16" s="8">
        <v>0</v>
      </c>
      <c r="R16" s="8">
        <v>0</v>
      </c>
      <c r="S16" s="8">
        <v>0</v>
      </c>
      <c r="T16" s="9">
        <f t="shared" si="15"/>
        <v>1</v>
      </c>
      <c r="U16" s="8"/>
      <c r="V16" s="8">
        <v>0</v>
      </c>
      <c r="W16" s="8">
        <v>0</v>
      </c>
      <c r="X16" s="8">
        <v>0</v>
      </c>
      <c r="Y16" s="8">
        <v>2</v>
      </c>
      <c r="Z16" s="8">
        <v>0</v>
      </c>
      <c r="AA16" s="8">
        <v>0</v>
      </c>
      <c r="AB16" s="8">
        <v>0</v>
      </c>
      <c r="AC16" s="8">
        <v>0</v>
      </c>
      <c r="AD16" s="9">
        <f t="shared" si="16"/>
        <v>2</v>
      </c>
      <c r="AE16" s="8"/>
      <c r="AF16" s="8">
        <v>0</v>
      </c>
      <c r="AG16" s="8">
        <v>0</v>
      </c>
      <c r="AH16" s="8">
        <v>0</v>
      </c>
      <c r="AI16" s="8">
        <v>0</v>
      </c>
      <c r="AJ16" s="9">
        <f t="shared" si="17"/>
        <v>0</v>
      </c>
      <c r="AK16" s="8"/>
      <c r="AL16" s="8">
        <v>0</v>
      </c>
      <c r="AM16" s="8">
        <v>0</v>
      </c>
      <c r="AN16" s="8">
        <v>0</v>
      </c>
      <c r="AO16" s="8">
        <v>0</v>
      </c>
      <c r="AP16" s="9">
        <f t="shared" si="18"/>
        <v>0</v>
      </c>
      <c r="AQ16" s="8"/>
      <c r="AR16" s="8">
        <v>0</v>
      </c>
      <c r="AS16" s="8">
        <v>0</v>
      </c>
      <c r="AT16" s="8">
        <v>0</v>
      </c>
      <c r="AU16" s="9">
        <f t="shared" si="19"/>
        <v>0</v>
      </c>
      <c r="AV16" s="8"/>
      <c r="AW16" s="8">
        <v>0</v>
      </c>
      <c r="AX16" s="8">
        <v>0</v>
      </c>
      <c r="AY16" s="8">
        <v>1</v>
      </c>
      <c r="AZ16" s="9">
        <f t="shared" si="20"/>
        <v>1</v>
      </c>
      <c r="BA16" s="8"/>
      <c r="BB16" s="8">
        <v>1</v>
      </c>
      <c r="BC16" s="8">
        <v>0</v>
      </c>
      <c r="BD16" s="8">
        <v>0</v>
      </c>
      <c r="BE16" s="8">
        <v>0</v>
      </c>
      <c r="BF16" s="8">
        <v>0</v>
      </c>
      <c r="BG16" s="9">
        <f t="shared" si="21"/>
        <v>1</v>
      </c>
      <c r="BH16" s="8"/>
      <c r="BI16" s="8">
        <v>0</v>
      </c>
      <c r="BJ16" s="8">
        <v>0</v>
      </c>
      <c r="BK16" s="9">
        <f t="shared" si="22"/>
        <v>0</v>
      </c>
      <c r="BL16" s="8"/>
      <c r="BM16" s="9">
        <v>0</v>
      </c>
      <c r="BN16" s="8"/>
      <c r="BO16" s="8">
        <v>1</v>
      </c>
      <c r="BP16" s="8">
        <v>0</v>
      </c>
      <c r="BQ16" s="9">
        <f t="shared" si="23"/>
        <v>1</v>
      </c>
      <c r="BR16" s="8"/>
      <c r="BS16" s="9">
        <v>2</v>
      </c>
      <c r="BT16" s="8"/>
      <c r="BU16" s="8">
        <v>0</v>
      </c>
      <c r="BV16" s="8">
        <v>0</v>
      </c>
      <c r="BW16" s="8">
        <v>0</v>
      </c>
      <c r="BX16" s="8">
        <v>0</v>
      </c>
      <c r="BY16" s="9">
        <f t="shared" si="24"/>
        <v>0</v>
      </c>
      <c r="BZ16" s="8"/>
      <c r="CA16" s="8">
        <v>2</v>
      </c>
      <c r="CB16" s="8">
        <v>0</v>
      </c>
      <c r="CC16" s="9">
        <f t="shared" si="25"/>
        <v>2</v>
      </c>
      <c r="CD16" s="8"/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9">
        <f t="shared" si="26"/>
        <v>0</v>
      </c>
      <c r="CK16" s="8"/>
      <c r="CL16" s="8">
        <v>2</v>
      </c>
      <c r="CM16" s="8">
        <v>0</v>
      </c>
      <c r="CN16" s="8">
        <v>0</v>
      </c>
      <c r="CO16" s="8">
        <v>0</v>
      </c>
      <c r="CP16" s="9">
        <f t="shared" si="27"/>
        <v>2</v>
      </c>
      <c r="CR16" s="10">
        <v>212057.337747475</v>
      </c>
      <c r="CS16" s="10">
        <v>73222.147492671</v>
      </c>
      <c r="CT16" s="10">
        <v>53296.5036045462</v>
      </c>
      <c r="CU16" s="10">
        <v>70873.3242489484</v>
      </c>
      <c r="CV16" s="10">
        <v>58145.854470881</v>
      </c>
    </row>
    <row r="17" spans="1:100">
      <c r="A17" s="3" t="s">
        <v>90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9">
        <f t="shared" si="14"/>
        <v>2</v>
      </c>
      <c r="M17" s="8"/>
      <c r="N17" s="8">
        <v>1</v>
      </c>
      <c r="O17" s="8">
        <v>0</v>
      </c>
      <c r="P17" s="8">
        <v>2</v>
      </c>
      <c r="Q17" s="8">
        <v>0</v>
      </c>
      <c r="R17" s="8">
        <v>0</v>
      </c>
      <c r="S17" s="8">
        <v>0</v>
      </c>
      <c r="T17" s="9">
        <f t="shared" si="15"/>
        <v>3</v>
      </c>
      <c r="U17" s="8"/>
      <c r="V17" s="8">
        <v>1</v>
      </c>
      <c r="W17" s="8">
        <v>0</v>
      </c>
      <c r="X17" s="8">
        <v>0</v>
      </c>
      <c r="Y17" s="8">
        <v>1</v>
      </c>
      <c r="Z17" s="8">
        <v>0</v>
      </c>
      <c r="AA17" s="8">
        <v>0</v>
      </c>
      <c r="AB17" s="8">
        <v>0</v>
      </c>
      <c r="AC17" s="8">
        <v>0</v>
      </c>
      <c r="AD17" s="9">
        <f t="shared" si="16"/>
        <v>2</v>
      </c>
      <c r="AE17" s="8"/>
      <c r="AF17" s="8">
        <v>1</v>
      </c>
      <c r="AG17" s="8">
        <v>0</v>
      </c>
      <c r="AH17" s="8">
        <v>0</v>
      </c>
      <c r="AI17" s="8">
        <v>0</v>
      </c>
      <c r="AJ17" s="9">
        <f t="shared" si="17"/>
        <v>1</v>
      </c>
      <c r="AK17" s="8"/>
      <c r="AL17" s="8">
        <v>0</v>
      </c>
      <c r="AM17" s="8">
        <v>0</v>
      </c>
      <c r="AN17" s="8">
        <v>0</v>
      </c>
      <c r="AO17" s="8">
        <v>0</v>
      </c>
      <c r="AP17" s="9">
        <f t="shared" si="18"/>
        <v>0</v>
      </c>
      <c r="AQ17" s="8"/>
      <c r="AR17" s="8">
        <v>1</v>
      </c>
      <c r="AS17" s="8">
        <v>0</v>
      </c>
      <c r="AT17" s="8">
        <v>0</v>
      </c>
      <c r="AU17" s="9">
        <f t="shared" si="19"/>
        <v>1</v>
      </c>
      <c r="AV17" s="8"/>
      <c r="AW17" s="8">
        <v>1</v>
      </c>
      <c r="AX17" s="8">
        <v>0</v>
      </c>
      <c r="AY17" s="8">
        <v>0</v>
      </c>
      <c r="AZ17" s="9">
        <f t="shared" si="20"/>
        <v>1</v>
      </c>
      <c r="BA17" s="8"/>
      <c r="BB17" s="8">
        <v>1</v>
      </c>
      <c r="BC17" s="8">
        <v>0</v>
      </c>
      <c r="BD17" s="8">
        <v>0</v>
      </c>
      <c r="BE17" s="8">
        <v>0</v>
      </c>
      <c r="BF17" s="8">
        <v>1</v>
      </c>
      <c r="BG17" s="9">
        <f t="shared" si="21"/>
        <v>2</v>
      </c>
      <c r="BH17" s="8"/>
      <c r="BI17" s="8">
        <v>1</v>
      </c>
      <c r="BJ17" s="8">
        <v>0</v>
      </c>
      <c r="BK17" s="9">
        <f t="shared" si="22"/>
        <v>1</v>
      </c>
      <c r="BL17" s="8"/>
      <c r="BM17" s="9">
        <v>0</v>
      </c>
      <c r="BN17" s="8"/>
      <c r="BO17" s="8">
        <v>1</v>
      </c>
      <c r="BP17" s="8">
        <v>0</v>
      </c>
      <c r="BQ17" s="9">
        <f t="shared" si="23"/>
        <v>1</v>
      </c>
      <c r="BR17" s="8"/>
      <c r="BS17" s="9">
        <v>1</v>
      </c>
      <c r="BT17" s="8"/>
      <c r="BU17" s="8">
        <v>0</v>
      </c>
      <c r="BV17" s="8">
        <v>0</v>
      </c>
      <c r="BW17" s="8">
        <v>0</v>
      </c>
      <c r="BX17" s="8">
        <v>0</v>
      </c>
      <c r="BY17" s="9">
        <f t="shared" si="24"/>
        <v>0</v>
      </c>
      <c r="BZ17" s="8"/>
      <c r="CA17" s="8">
        <v>1</v>
      </c>
      <c r="CB17" s="8">
        <v>0</v>
      </c>
      <c r="CC17" s="9">
        <f t="shared" si="25"/>
        <v>1</v>
      </c>
      <c r="CD17" s="8"/>
      <c r="CE17" s="8">
        <v>1</v>
      </c>
      <c r="CF17" s="8">
        <v>0</v>
      </c>
      <c r="CG17" s="8">
        <v>0</v>
      </c>
      <c r="CH17" s="8">
        <v>0</v>
      </c>
      <c r="CI17" s="8">
        <v>0</v>
      </c>
      <c r="CJ17" s="9">
        <f t="shared" si="26"/>
        <v>1</v>
      </c>
      <c r="CK17" s="8"/>
      <c r="CL17" s="8">
        <v>2</v>
      </c>
      <c r="CM17" s="8">
        <v>0</v>
      </c>
      <c r="CN17" s="8">
        <v>0</v>
      </c>
      <c r="CO17" s="8">
        <v>0</v>
      </c>
      <c r="CP17" s="9">
        <f t="shared" si="27"/>
        <v>2</v>
      </c>
      <c r="CR17" s="10">
        <v>212467.091569421</v>
      </c>
      <c r="CS17" s="10">
        <v>71457.671620233</v>
      </c>
      <c r="CT17" s="10">
        <v>36593.9528688458</v>
      </c>
      <c r="CU17" s="10">
        <v>77730.2040379576</v>
      </c>
      <c r="CV17" s="10">
        <v>84588.8114615817</v>
      </c>
    </row>
    <row r="18" spans="1:100">
      <c r="A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2</v>
      </c>
      <c r="K18" s="8">
        <v>0</v>
      </c>
      <c r="L18" s="9">
        <f t="shared" si="14"/>
        <v>2</v>
      </c>
      <c r="M18" s="8"/>
      <c r="N18" s="8">
        <v>0</v>
      </c>
      <c r="O18" s="8">
        <v>1</v>
      </c>
      <c r="P18" s="8">
        <v>1</v>
      </c>
      <c r="Q18" s="8">
        <v>0</v>
      </c>
      <c r="R18" s="8">
        <v>0</v>
      </c>
      <c r="S18" s="8">
        <v>0</v>
      </c>
      <c r="T18" s="9">
        <f t="shared" si="15"/>
        <v>2</v>
      </c>
      <c r="U18" s="8"/>
      <c r="V18" s="8">
        <v>0</v>
      </c>
      <c r="W18" s="8">
        <v>1</v>
      </c>
      <c r="X18" s="8">
        <v>0</v>
      </c>
      <c r="Y18" s="8">
        <v>1</v>
      </c>
      <c r="Z18" s="8">
        <v>0</v>
      </c>
      <c r="AA18" s="8">
        <v>0</v>
      </c>
      <c r="AB18" s="8">
        <v>0</v>
      </c>
      <c r="AC18" s="8">
        <v>0</v>
      </c>
      <c r="AD18" s="9">
        <f t="shared" si="16"/>
        <v>2</v>
      </c>
      <c r="AE18" s="8"/>
      <c r="AF18" s="8">
        <v>0</v>
      </c>
      <c r="AG18" s="8">
        <v>1</v>
      </c>
      <c r="AH18" s="8">
        <v>0</v>
      </c>
      <c r="AI18" s="8">
        <v>0</v>
      </c>
      <c r="AJ18" s="9">
        <f t="shared" si="17"/>
        <v>1</v>
      </c>
      <c r="AK18" s="8"/>
      <c r="AL18" s="8">
        <v>0</v>
      </c>
      <c r="AM18" s="8">
        <v>0</v>
      </c>
      <c r="AN18" s="8">
        <v>0</v>
      </c>
      <c r="AO18" s="8">
        <v>0</v>
      </c>
      <c r="AP18" s="9">
        <f t="shared" si="18"/>
        <v>0</v>
      </c>
      <c r="AQ18" s="8"/>
      <c r="AR18" s="8">
        <v>1</v>
      </c>
      <c r="AS18" s="8">
        <v>0</v>
      </c>
      <c r="AT18" s="8">
        <v>0</v>
      </c>
      <c r="AU18" s="9">
        <f t="shared" si="19"/>
        <v>1</v>
      </c>
      <c r="AV18" s="8"/>
      <c r="AW18" s="8">
        <v>1</v>
      </c>
      <c r="AX18" s="8">
        <v>0</v>
      </c>
      <c r="AY18" s="8">
        <v>0</v>
      </c>
      <c r="AZ18" s="9">
        <f t="shared" si="20"/>
        <v>1</v>
      </c>
      <c r="BA18" s="8"/>
      <c r="BB18" s="8">
        <v>2</v>
      </c>
      <c r="BC18" s="8">
        <v>0</v>
      </c>
      <c r="BD18" s="8">
        <v>0</v>
      </c>
      <c r="BE18" s="8">
        <v>0</v>
      </c>
      <c r="BF18" s="8">
        <v>0</v>
      </c>
      <c r="BG18" s="9">
        <f t="shared" si="21"/>
        <v>2</v>
      </c>
      <c r="BH18" s="8"/>
      <c r="BI18" s="8">
        <v>1</v>
      </c>
      <c r="BJ18" s="8">
        <v>0</v>
      </c>
      <c r="BK18" s="9">
        <f t="shared" si="22"/>
        <v>1</v>
      </c>
      <c r="BL18" s="8"/>
      <c r="BM18" s="9">
        <v>0</v>
      </c>
      <c r="BN18" s="8"/>
      <c r="BO18" s="8">
        <v>1</v>
      </c>
      <c r="BP18" s="8">
        <v>0</v>
      </c>
      <c r="BQ18" s="9">
        <f t="shared" si="23"/>
        <v>1</v>
      </c>
      <c r="BR18" s="8"/>
      <c r="BS18" s="9">
        <v>1</v>
      </c>
      <c r="BT18" s="8"/>
      <c r="BU18" s="8">
        <v>0</v>
      </c>
      <c r="BV18" s="8">
        <v>0</v>
      </c>
      <c r="BW18" s="8">
        <v>0</v>
      </c>
      <c r="BX18" s="8">
        <v>0</v>
      </c>
      <c r="BY18" s="9">
        <f t="shared" si="24"/>
        <v>0</v>
      </c>
      <c r="BZ18" s="8"/>
      <c r="CA18" s="8">
        <v>1</v>
      </c>
      <c r="CB18" s="8">
        <v>0</v>
      </c>
      <c r="CC18" s="9">
        <f t="shared" si="25"/>
        <v>1</v>
      </c>
      <c r="CD18" s="8"/>
      <c r="CE18" s="8">
        <v>1</v>
      </c>
      <c r="CF18" s="8">
        <v>0</v>
      </c>
      <c r="CG18" s="8">
        <v>0</v>
      </c>
      <c r="CH18" s="8">
        <v>0</v>
      </c>
      <c r="CI18" s="8">
        <v>0</v>
      </c>
      <c r="CJ18" s="9">
        <f t="shared" si="26"/>
        <v>1</v>
      </c>
      <c r="CK18" s="8"/>
      <c r="CL18" s="8">
        <v>2</v>
      </c>
      <c r="CM18" s="8">
        <v>0</v>
      </c>
      <c r="CN18" s="8">
        <v>0</v>
      </c>
      <c r="CO18" s="8">
        <v>0</v>
      </c>
      <c r="CP18" s="9">
        <f t="shared" si="27"/>
        <v>2</v>
      </c>
      <c r="CR18" s="10">
        <v>406155.850820917</v>
      </c>
      <c r="CS18" s="11" t="s">
        <v>92</v>
      </c>
      <c r="CT18" s="10">
        <v>52166.3620979013</v>
      </c>
      <c r="CU18" s="10">
        <v>81308.9627849375</v>
      </c>
      <c r="CV18" s="10">
        <v>133529.009493996</v>
      </c>
    </row>
    <row r="19" spans="1:100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R19" s="10"/>
      <c r="CS19" s="8"/>
      <c r="CT19" s="10"/>
      <c r="CU19" s="10"/>
      <c r="CV19" s="10"/>
    </row>
    <row r="20" spans="1:100">
      <c r="A20" s="3" t="s">
        <v>93</v>
      </c>
      <c r="C20" s="8">
        <v>2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f t="shared" ref="L20:L31" si="28">SUM(C20:K20)</f>
        <v>2</v>
      </c>
      <c r="M20" s="8"/>
      <c r="N20" s="8">
        <v>2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9">
        <f t="shared" ref="T20:T31" si="29">SUM(N20:S20)</f>
        <v>2</v>
      </c>
      <c r="U20" s="8"/>
      <c r="V20" s="8">
        <v>1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9">
        <f t="shared" ref="AD20:AD31" si="30">SUM(V20:AC20)</f>
        <v>1</v>
      </c>
      <c r="AE20" s="8"/>
      <c r="AF20" s="8">
        <v>2</v>
      </c>
      <c r="AG20" s="8">
        <v>0</v>
      </c>
      <c r="AH20" s="8">
        <v>0</v>
      </c>
      <c r="AI20" s="8">
        <v>0</v>
      </c>
      <c r="AJ20" s="9">
        <f t="shared" ref="AJ20:AJ31" si="31">SUM(AF20:AI20)</f>
        <v>2</v>
      </c>
      <c r="AK20" s="8"/>
      <c r="AL20" s="8">
        <v>0</v>
      </c>
      <c r="AM20" s="8">
        <v>0</v>
      </c>
      <c r="AN20" s="8">
        <v>0</v>
      </c>
      <c r="AO20" s="8">
        <v>0</v>
      </c>
      <c r="AP20" s="9">
        <f t="shared" ref="AP20:AP31" si="32">SUM(AL20:AO20)</f>
        <v>0</v>
      </c>
      <c r="AQ20" s="8"/>
      <c r="AR20" s="8">
        <v>2</v>
      </c>
      <c r="AS20" s="8">
        <v>0</v>
      </c>
      <c r="AT20" s="8">
        <v>0</v>
      </c>
      <c r="AU20" s="9">
        <f t="shared" ref="AU20:AU31" si="33">SUM(AR20:AT20)</f>
        <v>2</v>
      </c>
      <c r="AV20" s="8"/>
      <c r="AW20" s="8">
        <v>0</v>
      </c>
      <c r="AX20" s="8">
        <v>0</v>
      </c>
      <c r="AY20" s="8">
        <v>0</v>
      </c>
      <c r="AZ20" s="9">
        <f t="shared" ref="AZ20:AZ31" si="34">SUM(AW20:AY20)</f>
        <v>0</v>
      </c>
      <c r="BA20" s="8"/>
      <c r="BB20" s="8">
        <v>0</v>
      </c>
      <c r="BC20" s="8">
        <v>0</v>
      </c>
      <c r="BD20" s="8">
        <v>0</v>
      </c>
      <c r="BE20" s="8">
        <v>0</v>
      </c>
      <c r="BF20" s="8">
        <v>2</v>
      </c>
      <c r="BG20" s="9">
        <f t="shared" ref="BG20:BG31" si="35">SUM(BB20:BF20)</f>
        <v>2</v>
      </c>
      <c r="BH20" s="8"/>
      <c r="BI20" s="8">
        <v>2</v>
      </c>
      <c r="BJ20" s="8">
        <v>0</v>
      </c>
      <c r="BK20" s="9">
        <f t="shared" ref="BK20:BK31" si="36">SUM(BI20:BJ20)</f>
        <v>2</v>
      </c>
      <c r="BL20" s="8"/>
      <c r="BM20" s="9">
        <v>0</v>
      </c>
      <c r="BN20" s="8"/>
      <c r="BO20" s="8">
        <v>0</v>
      </c>
      <c r="BP20" s="8">
        <v>0</v>
      </c>
      <c r="BQ20" s="9">
        <f t="shared" ref="BQ20:BQ31" si="37">SUM(BO20:BP20)</f>
        <v>0</v>
      </c>
      <c r="BR20" s="8"/>
      <c r="BS20" s="9">
        <v>0</v>
      </c>
      <c r="BT20" s="8"/>
      <c r="BU20" s="8">
        <v>0</v>
      </c>
      <c r="BV20" s="8">
        <v>0</v>
      </c>
      <c r="BW20" s="8">
        <v>0</v>
      </c>
      <c r="BX20" s="8">
        <v>0</v>
      </c>
      <c r="BY20" s="9">
        <f t="shared" ref="BY20:BY31" si="38">SUM(BU20:BX20)</f>
        <v>0</v>
      </c>
      <c r="BZ20" s="8"/>
      <c r="CA20" s="8">
        <v>0</v>
      </c>
      <c r="CB20" s="8">
        <v>0</v>
      </c>
      <c r="CC20" s="9">
        <f t="shared" ref="CC20:CC31" si="39">SUM(CA20:CB20)</f>
        <v>0</v>
      </c>
      <c r="CD20" s="8"/>
      <c r="CE20" s="8">
        <v>2</v>
      </c>
      <c r="CF20" s="8">
        <v>0</v>
      </c>
      <c r="CG20" s="8">
        <v>0</v>
      </c>
      <c r="CH20" s="8">
        <v>0</v>
      </c>
      <c r="CI20" s="8">
        <v>0</v>
      </c>
      <c r="CJ20" s="9">
        <f t="shared" ref="CJ20:CJ31" si="40">SUM(CE20:CI20)</f>
        <v>2</v>
      </c>
      <c r="CK20" s="8"/>
      <c r="CL20" s="8">
        <v>2</v>
      </c>
      <c r="CM20" s="8">
        <v>0</v>
      </c>
      <c r="CN20" s="8">
        <v>0</v>
      </c>
      <c r="CO20" s="8">
        <v>0</v>
      </c>
      <c r="CP20" s="9">
        <f t="shared" ref="CP20:CP31" si="41">SUM(CL20:CO20)</f>
        <v>2</v>
      </c>
      <c r="CR20" s="10">
        <v>180964.274406518</v>
      </c>
      <c r="CS20" s="10">
        <v>77736.6464085851</v>
      </c>
      <c r="CT20" s="10">
        <v>33990.9757430966</v>
      </c>
      <c r="CU20" s="10">
        <v>86781.4090456085</v>
      </c>
      <c r="CV20" s="10">
        <v>118732.606639258</v>
      </c>
    </row>
    <row r="21" spans="1:100">
      <c r="A21" s="3" t="s">
        <v>94</v>
      </c>
      <c r="C21" s="8">
        <v>2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9">
        <f t="shared" si="28"/>
        <v>3</v>
      </c>
      <c r="M21" s="8"/>
      <c r="N21" s="8">
        <v>0</v>
      </c>
      <c r="O21" s="8">
        <v>1</v>
      </c>
      <c r="P21" s="8">
        <v>0</v>
      </c>
      <c r="Q21" s="8">
        <v>0</v>
      </c>
      <c r="R21" s="8">
        <v>0</v>
      </c>
      <c r="S21" s="8">
        <v>0</v>
      </c>
      <c r="T21" s="9">
        <f t="shared" si="29"/>
        <v>1</v>
      </c>
      <c r="U21" s="8"/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1</v>
      </c>
      <c r="AB21" s="8">
        <v>0</v>
      </c>
      <c r="AC21" s="8">
        <v>1</v>
      </c>
      <c r="AD21" s="9">
        <f t="shared" si="30"/>
        <v>2</v>
      </c>
      <c r="AE21" s="8"/>
      <c r="AF21" s="8">
        <v>0</v>
      </c>
      <c r="AG21" s="8">
        <v>2</v>
      </c>
      <c r="AH21" s="8">
        <v>0</v>
      </c>
      <c r="AI21" s="8">
        <v>0</v>
      </c>
      <c r="AJ21" s="9">
        <f t="shared" si="31"/>
        <v>2</v>
      </c>
      <c r="AK21" s="8"/>
      <c r="AL21" s="8">
        <v>2</v>
      </c>
      <c r="AM21" s="8">
        <v>0</v>
      </c>
      <c r="AN21" s="8">
        <v>0</v>
      </c>
      <c r="AO21" s="8">
        <v>0</v>
      </c>
      <c r="AP21" s="9">
        <f t="shared" si="32"/>
        <v>2</v>
      </c>
      <c r="AQ21" s="8"/>
      <c r="AR21" s="8">
        <v>0</v>
      </c>
      <c r="AS21" s="8">
        <v>0</v>
      </c>
      <c r="AT21" s="8">
        <v>0</v>
      </c>
      <c r="AU21" s="9">
        <f t="shared" si="33"/>
        <v>0</v>
      </c>
      <c r="AV21" s="8"/>
      <c r="AW21" s="8">
        <v>0</v>
      </c>
      <c r="AX21" s="8">
        <v>0</v>
      </c>
      <c r="AY21" s="8">
        <v>0</v>
      </c>
      <c r="AZ21" s="9">
        <f t="shared" si="34"/>
        <v>0</v>
      </c>
      <c r="BA21" s="8"/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9">
        <f t="shared" si="35"/>
        <v>0</v>
      </c>
      <c r="BH21" s="8"/>
      <c r="BI21" s="8">
        <v>0</v>
      </c>
      <c r="BJ21" s="8">
        <v>0</v>
      </c>
      <c r="BK21" s="9">
        <f t="shared" si="36"/>
        <v>0</v>
      </c>
      <c r="BL21" s="8"/>
      <c r="BM21" s="9">
        <v>0</v>
      </c>
      <c r="BN21" s="8"/>
      <c r="BO21" s="8">
        <v>0</v>
      </c>
      <c r="BP21" s="8">
        <v>0</v>
      </c>
      <c r="BQ21" s="9">
        <f t="shared" si="37"/>
        <v>0</v>
      </c>
      <c r="BR21" s="8"/>
      <c r="BS21" s="9">
        <v>0</v>
      </c>
      <c r="BT21" s="8"/>
      <c r="BU21" s="8">
        <v>2</v>
      </c>
      <c r="BV21" s="8">
        <v>0</v>
      </c>
      <c r="BW21" s="8">
        <v>0</v>
      </c>
      <c r="BX21" s="8">
        <v>0</v>
      </c>
      <c r="BY21" s="9">
        <f t="shared" si="38"/>
        <v>2</v>
      </c>
      <c r="BZ21" s="8"/>
      <c r="CA21" s="8">
        <v>0</v>
      </c>
      <c r="CB21" s="8">
        <v>0</v>
      </c>
      <c r="CC21" s="9">
        <f t="shared" si="39"/>
        <v>0</v>
      </c>
      <c r="CD21" s="8"/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9">
        <f t="shared" si="40"/>
        <v>0</v>
      </c>
      <c r="CK21" s="8"/>
      <c r="CL21" s="8">
        <v>0</v>
      </c>
      <c r="CM21" s="8">
        <v>0</v>
      </c>
      <c r="CN21" s="8">
        <v>0</v>
      </c>
      <c r="CO21" s="8">
        <v>2</v>
      </c>
      <c r="CP21" s="9">
        <f t="shared" si="41"/>
        <v>2</v>
      </c>
      <c r="CR21" s="10">
        <v>361913.876303177</v>
      </c>
      <c r="CS21" s="10">
        <v>141562.300524074</v>
      </c>
      <c r="CT21" s="10">
        <v>98645.4963109423</v>
      </c>
      <c r="CU21" s="10">
        <v>87123.7084355453</v>
      </c>
      <c r="CV21" s="10">
        <v>117680.334538556</v>
      </c>
    </row>
    <row r="22" spans="1:100">
      <c r="A22" s="3" t="s">
        <v>95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9">
        <f t="shared" si="28"/>
        <v>2</v>
      </c>
      <c r="M22" s="8"/>
      <c r="N22" s="8">
        <v>1</v>
      </c>
      <c r="O22" s="8">
        <v>0</v>
      </c>
      <c r="P22" s="8">
        <v>0</v>
      </c>
      <c r="Q22" s="8">
        <v>0</v>
      </c>
      <c r="R22" s="8">
        <v>0</v>
      </c>
      <c r="S22" s="8">
        <v>1</v>
      </c>
      <c r="T22" s="9">
        <f t="shared" si="29"/>
        <v>2</v>
      </c>
      <c r="U22" s="8"/>
      <c r="V22" s="8">
        <v>2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9">
        <f t="shared" si="30"/>
        <v>2</v>
      </c>
      <c r="AE22" s="8"/>
      <c r="AF22" s="8">
        <v>2</v>
      </c>
      <c r="AG22" s="8">
        <v>0</v>
      </c>
      <c r="AH22" s="8">
        <v>0</v>
      </c>
      <c r="AI22" s="8">
        <v>0</v>
      </c>
      <c r="AJ22" s="9">
        <f t="shared" si="31"/>
        <v>2</v>
      </c>
      <c r="AK22" s="8"/>
      <c r="AL22" s="8">
        <v>0</v>
      </c>
      <c r="AM22" s="8">
        <v>0</v>
      </c>
      <c r="AN22" s="8">
        <v>0</v>
      </c>
      <c r="AO22" s="8">
        <v>0</v>
      </c>
      <c r="AP22" s="9">
        <f t="shared" si="32"/>
        <v>0</v>
      </c>
      <c r="AQ22" s="8"/>
      <c r="AR22" s="8">
        <v>2</v>
      </c>
      <c r="AS22" s="8">
        <v>0</v>
      </c>
      <c r="AT22" s="8">
        <v>0</v>
      </c>
      <c r="AU22" s="9">
        <f t="shared" si="33"/>
        <v>2</v>
      </c>
      <c r="AV22" s="8"/>
      <c r="AW22" s="8">
        <v>0</v>
      </c>
      <c r="AX22" s="8">
        <v>0</v>
      </c>
      <c r="AY22" s="8">
        <v>0</v>
      </c>
      <c r="AZ22" s="9">
        <f t="shared" si="34"/>
        <v>0</v>
      </c>
      <c r="BA22" s="8"/>
      <c r="BB22" s="8">
        <v>1</v>
      </c>
      <c r="BC22" s="8">
        <v>0</v>
      </c>
      <c r="BD22" s="8">
        <v>0</v>
      </c>
      <c r="BE22" s="8">
        <v>0</v>
      </c>
      <c r="BF22" s="8">
        <v>1</v>
      </c>
      <c r="BG22" s="9">
        <f t="shared" si="35"/>
        <v>2</v>
      </c>
      <c r="BH22" s="8"/>
      <c r="BI22" s="8">
        <v>2</v>
      </c>
      <c r="BJ22" s="8">
        <v>0</v>
      </c>
      <c r="BK22" s="9">
        <f t="shared" si="36"/>
        <v>2</v>
      </c>
      <c r="BL22" s="8"/>
      <c r="BM22" s="9">
        <v>0</v>
      </c>
      <c r="BN22" s="8"/>
      <c r="BO22" s="8">
        <v>0</v>
      </c>
      <c r="BP22" s="8">
        <v>0</v>
      </c>
      <c r="BQ22" s="9">
        <f t="shared" si="37"/>
        <v>0</v>
      </c>
      <c r="BR22" s="8"/>
      <c r="BS22" s="9">
        <v>0</v>
      </c>
      <c r="BT22" s="8"/>
      <c r="BU22" s="8">
        <v>0</v>
      </c>
      <c r="BV22" s="8">
        <v>0</v>
      </c>
      <c r="BW22" s="8">
        <v>0</v>
      </c>
      <c r="BX22" s="8">
        <v>0</v>
      </c>
      <c r="BY22" s="9">
        <f t="shared" si="38"/>
        <v>0</v>
      </c>
      <c r="BZ22" s="8"/>
      <c r="CA22" s="8">
        <v>0</v>
      </c>
      <c r="CB22" s="8">
        <v>0</v>
      </c>
      <c r="CC22" s="9">
        <f t="shared" si="39"/>
        <v>0</v>
      </c>
      <c r="CD22" s="8"/>
      <c r="CE22" s="8">
        <v>2</v>
      </c>
      <c r="CF22" s="8">
        <v>0</v>
      </c>
      <c r="CG22" s="8">
        <v>0</v>
      </c>
      <c r="CH22" s="8">
        <v>0</v>
      </c>
      <c r="CI22" s="8">
        <v>0</v>
      </c>
      <c r="CJ22" s="9">
        <f t="shared" si="40"/>
        <v>2</v>
      </c>
      <c r="CK22" s="8"/>
      <c r="CL22" s="8">
        <v>2</v>
      </c>
      <c r="CM22" s="8">
        <v>0</v>
      </c>
      <c r="CN22" s="8">
        <v>0</v>
      </c>
      <c r="CO22" s="8">
        <v>0</v>
      </c>
      <c r="CP22" s="9">
        <f t="shared" si="41"/>
        <v>2</v>
      </c>
      <c r="CR22" s="10">
        <v>383515.601304931</v>
      </c>
      <c r="CS22" s="10">
        <v>124261.031343474</v>
      </c>
      <c r="CT22" s="10">
        <v>54560.3766020129</v>
      </c>
      <c r="CU22" s="10">
        <v>87238.9740240098</v>
      </c>
      <c r="CV22" s="10">
        <v>46068.2768114405</v>
      </c>
    </row>
    <row r="23" spans="1:100">
      <c r="A23" s="3" t="s">
        <v>96</v>
      </c>
      <c r="C23" s="8">
        <v>2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9">
        <f t="shared" si="28"/>
        <v>2</v>
      </c>
      <c r="M23" s="8"/>
      <c r="N23" s="8">
        <v>2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9">
        <f t="shared" si="29"/>
        <v>2</v>
      </c>
      <c r="U23" s="8"/>
      <c r="V23" s="8">
        <v>1</v>
      </c>
      <c r="W23" s="8">
        <v>0</v>
      </c>
      <c r="X23" s="8">
        <v>0</v>
      </c>
      <c r="Y23" s="8">
        <v>1</v>
      </c>
      <c r="Z23" s="8">
        <v>0</v>
      </c>
      <c r="AA23" s="8">
        <v>0</v>
      </c>
      <c r="AB23" s="8">
        <v>0</v>
      </c>
      <c r="AC23" s="8">
        <v>0</v>
      </c>
      <c r="AD23" s="9">
        <f t="shared" si="30"/>
        <v>2</v>
      </c>
      <c r="AE23" s="8"/>
      <c r="AF23" s="8">
        <v>1</v>
      </c>
      <c r="AG23" s="8">
        <v>0</v>
      </c>
      <c r="AH23" s="8">
        <v>0</v>
      </c>
      <c r="AI23" s="8">
        <v>0</v>
      </c>
      <c r="AJ23" s="9">
        <f t="shared" si="31"/>
        <v>1</v>
      </c>
      <c r="AK23" s="8"/>
      <c r="AL23" s="8">
        <v>0</v>
      </c>
      <c r="AM23" s="8">
        <v>0</v>
      </c>
      <c r="AN23" s="8">
        <v>0</v>
      </c>
      <c r="AO23" s="8">
        <v>0</v>
      </c>
      <c r="AP23" s="9">
        <f t="shared" si="32"/>
        <v>0</v>
      </c>
      <c r="AQ23" s="8"/>
      <c r="AR23" s="8">
        <v>1</v>
      </c>
      <c r="AS23" s="8">
        <v>0</v>
      </c>
      <c r="AT23" s="8">
        <v>0</v>
      </c>
      <c r="AU23" s="9">
        <f t="shared" si="33"/>
        <v>1</v>
      </c>
      <c r="AV23" s="8"/>
      <c r="AW23" s="8">
        <v>1</v>
      </c>
      <c r="AX23" s="8">
        <v>0</v>
      </c>
      <c r="AY23" s="8">
        <v>0</v>
      </c>
      <c r="AZ23" s="9">
        <f t="shared" si="34"/>
        <v>1</v>
      </c>
      <c r="BA23" s="8"/>
      <c r="BB23" s="8">
        <v>1</v>
      </c>
      <c r="BC23" s="8">
        <v>0</v>
      </c>
      <c r="BD23" s="8">
        <v>0</v>
      </c>
      <c r="BE23" s="8">
        <v>0</v>
      </c>
      <c r="BF23" s="8">
        <v>1</v>
      </c>
      <c r="BG23" s="9">
        <f t="shared" si="35"/>
        <v>2</v>
      </c>
      <c r="BH23" s="8"/>
      <c r="BI23" s="8">
        <v>1</v>
      </c>
      <c r="BJ23" s="8">
        <v>0</v>
      </c>
      <c r="BK23" s="9">
        <f t="shared" si="36"/>
        <v>1</v>
      </c>
      <c r="BL23" s="8"/>
      <c r="BM23" s="9">
        <v>0</v>
      </c>
      <c r="BN23" s="8"/>
      <c r="BO23" s="8">
        <v>1</v>
      </c>
      <c r="BP23" s="8">
        <v>0</v>
      </c>
      <c r="BQ23" s="9">
        <f t="shared" si="37"/>
        <v>1</v>
      </c>
      <c r="BR23" s="8"/>
      <c r="BS23" s="9">
        <v>1</v>
      </c>
      <c r="BT23" s="8"/>
      <c r="BU23" s="8">
        <v>0</v>
      </c>
      <c r="BV23" s="8">
        <v>0</v>
      </c>
      <c r="BW23" s="8">
        <v>0</v>
      </c>
      <c r="BX23" s="8">
        <v>0</v>
      </c>
      <c r="BY23" s="9">
        <f t="shared" si="38"/>
        <v>0</v>
      </c>
      <c r="BZ23" s="8"/>
      <c r="CA23" s="8">
        <v>1</v>
      </c>
      <c r="CB23" s="8">
        <v>0</v>
      </c>
      <c r="CC23" s="9">
        <f t="shared" si="39"/>
        <v>1</v>
      </c>
      <c r="CD23" s="8"/>
      <c r="CE23" s="8">
        <v>1</v>
      </c>
      <c r="CF23" s="8">
        <v>0</v>
      </c>
      <c r="CG23" s="8">
        <v>0</v>
      </c>
      <c r="CH23" s="8">
        <v>0</v>
      </c>
      <c r="CI23" s="8">
        <v>0</v>
      </c>
      <c r="CJ23" s="9">
        <f t="shared" si="40"/>
        <v>1</v>
      </c>
      <c r="CK23" s="8"/>
      <c r="CL23" s="8">
        <v>2</v>
      </c>
      <c r="CM23" s="8">
        <v>0</v>
      </c>
      <c r="CN23" s="8">
        <v>0</v>
      </c>
      <c r="CO23" s="8">
        <v>0</v>
      </c>
      <c r="CP23" s="9">
        <f t="shared" si="41"/>
        <v>2</v>
      </c>
      <c r="CR23" s="10">
        <v>449652.162606239</v>
      </c>
      <c r="CS23" s="10">
        <v>194467.410353155</v>
      </c>
      <c r="CT23" s="10">
        <v>108242.187174421</v>
      </c>
      <c r="CU23" s="10">
        <v>100185.23185754</v>
      </c>
      <c r="CV23" s="10">
        <v>118981.364649349</v>
      </c>
    </row>
    <row r="24" spans="1:100">
      <c r="A24" s="3" t="s">
        <v>97</v>
      </c>
      <c r="C24" s="8">
        <v>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9">
        <f t="shared" si="28"/>
        <v>3</v>
      </c>
      <c r="M24" s="8"/>
      <c r="N24" s="8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9">
        <f t="shared" si="29"/>
        <v>1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2</v>
      </c>
      <c r="AB24" s="8">
        <v>0</v>
      </c>
      <c r="AC24" s="8">
        <v>0</v>
      </c>
      <c r="AD24" s="9">
        <f t="shared" si="30"/>
        <v>2</v>
      </c>
      <c r="AE24" s="8"/>
      <c r="AF24" s="8">
        <v>0</v>
      </c>
      <c r="AG24" s="8">
        <v>2</v>
      </c>
      <c r="AH24" s="8">
        <v>0</v>
      </c>
      <c r="AI24" s="8">
        <v>0</v>
      </c>
      <c r="AJ24" s="9">
        <f t="shared" si="31"/>
        <v>2</v>
      </c>
      <c r="AK24" s="8"/>
      <c r="AL24" s="8">
        <v>1</v>
      </c>
      <c r="AM24" s="8">
        <v>0</v>
      </c>
      <c r="AN24" s="8">
        <v>0</v>
      </c>
      <c r="AO24" s="8">
        <v>0</v>
      </c>
      <c r="AP24" s="9">
        <f t="shared" si="32"/>
        <v>1</v>
      </c>
      <c r="AQ24" s="8"/>
      <c r="AR24" s="8">
        <v>0</v>
      </c>
      <c r="AS24" s="8">
        <v>0</v>
      </c>
      <c r="AT24" s="8">
        <v>1</v>
      </c>
      <c r="AU24" s="9">
        <f t="shared" si="33"/>
        <v>1</v>
      </c>
      <c r="AV24" s="8"/>
      <c r="AW24" s="8">
        <v>0</v>
      </c>
      <c r="AX24" s="8">
        <v>0</v>
      </c>
      <c r="AY24" s="8">
        <v>0</v>
      </c>
      <c r="AZ24" s="9">
        <f t="shared" si="34"/>
        <v>0</v>
      </c>
      <c r="BA24" s="8"/>
      <c r="BB24" s="8">
        <v>0</v>
      </c>
      <c r="BC24" s="8">
        <v>0</v>
      </c>
      <c r="BD24" s="8">
        <v>1</v>
      </c>
      <c r="BE24" s="8">
        <v>0</v>
      </c>
      <c r="BF24" s="8">
        <v>0</v>
      </c>
      <c r="BG24" s="9">
        <f t="shared" si="35"/>
        <v>1</v>
      </c>
      <c r="BH24" s="8"/>
      <c r="BI24" s="8">
        <v>1</v>
      </c>
      <c r="BJ24" s="8">
        <v>0</v>
      </c>
      <c r="BK24" s="9">
        <f t="shared" si="36"/>
        <v>1</v>
      </c>
      <c r="BL24" s="8"/>
      <c r="BM24" s="9">
        <v>0</v>
      </c>
      <c r="BN24" s="8"/>
      <c r="BO24" s="8">
        <v>0</v>
      </c>
      <c r="BP24" s="8">
        <v>0</v>
      </c>
      <c r="BQ24" s="9">
        <f t="shared" si="37"/>
        <v>0</v>
      </c>
      <c r="BR24" s="8"/>
      <c r="BS24" s="9">
        <v>0</v>
      </c>
      <c r="BT24" s="8"/>
      <c r="BU24" s="8">
        <v>1</v>
      </c>
      <c r="BV24" s="8">
        <v>0</v>
      </c>
      <c r="BW24" s="8">
        <v>0</v>
      </c>
      <c r="BX24" s="8">
        <v>0</v>
      </c>
      <c r="BY24" s="9">
        <f t="shared" si="38"/>
        <v>1</v>
      </c>
      <c r="BZ24" s="8"/>
      <c r="CA24" s="8">
        <v>0</v>
      </c>
      <c r="CB24" s="8">
        <v>0</v>
      </c>
      <c r="CC24" s="9">
        <f t="shared" si="39"/>
        <v>0</v>
      </c>
      <c r="CD24" s="8"/>
      <c r="CE24" s="8">
        <v>0</v>
      </c>
      <c r="CF24" s="8">
        <v>0</v>
      </c>
      <c r="CG24" s="8">
        <v>0</v>
      </c>
      <c r="CH24" s="8">
        <v>1</v>
      </c>
      <c r="CI24" s="8">
        <v>0</v>
      </c>
      <c r="CJ24" s="9">
        <f t="shared" si="40"/>
        <v>1</v>
      </c>
      <c r="CK24" s="8"/>
      <c r="CL24" s="8">
        <v>1</v>
      </c>
      <c r="CM24" s="8">
        <v>0</v>
      </c>
      <c r="CN24" s="8">
        <v>0</v>
      </c>
      <c r="CO24" s="8">
        <v>1</v>
      </c>
      <c r="CP24" s="9">
        <f t="shared" si="41"/>
        <v>2</v>
      </c>
      <c r="CR24" s="10">
        <v>339555.30653858</v>
      </c>
      <c r="CS24" s="10">
        <v>102308.09371429</v>
      </c>
      <c r="CT24" s="10">
        <v>52567.1648188899</v>
      </c>
      <c r="CU24" s="10">
        <v>101202.785678859</v>
      </c>
      <c r="CV24" s="10">
        <v>86431.1059790931</v>
      </c>
    </row>
    <row r="25" spans="1:100">
      <c r="A25" s="3" t="s">
        <v>98</v>
      </c>
      <c r="C25" s="8">
        <v>1</v>
      </c>
      <c r="D25" s="8">
        <v>0</v>
      </c>
      <c r="E25" s="8">
        <v>0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0</v>
      </c>
      <c r="L25" s="9">
        <f t="shared" si="28"/>
        <v>2</v>
      </c>
      <c r="M25" s="8"/>
      <c r="N25" s="8">
        <v>0</v>
      </c>
      <c r="O25" s="8">
        <v>2</v>
      </c>
      <c r="P25" s="8">
        <v>0</v>
      </c>
      <c r="Q25" s="8">
        <v>0</v>
      </c>
      <c r="R25" s="8">
        <v>0</v>
      </c>
      <c r="S25" s="8">
        <v>0</v>
      </c>
      <c r="T25" s="9">
        <f t="shared" si="29"/>
        <v>2</v>
      </c>
      <c r="U25" s="8"/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8">
        <v>1</v>
      </c>
      <c r="AB25" s="8">
        <v>0</v>
      </c>
      <c r="AC25" s="8">
        <v>0</v>
      </c>
      <c r="AD25" s="9">
        <f t="shared" si="30"/>
        <v>2</v>
      </c>
      <c r="AE25" s="8"/>
      <c r="AF25" s="8">
        <v>1</v>
      </c>
      <c r="AG25" s="8">
        <v>1</v>
      </c>
      <c r="AH25" s="8">
        <v>0</v>
      </c>
      <c r="AI25" s="8">
        <v>0</v>
      </c>
      <c r="AJ25" s="9">
        <f t="shared" si="31"/>
        <v>2</v>
      </c>
      <c r="AK25" s="8"/>
      <c r="AL25" s="8">
        <v>1</v>
      </c>
      <c r="AM25" s="8">
        <v>0</v>
      </c>
      <c r="AN25" s="8">
        <v>0</v>
      </c>
      <c r="AO25" s="8">
        <v>0</v>
      </c>
      <c r="AP25" s="9">
        <f t="shared" si="32"/>
        <v>1</v>
      </c>
      <c r="AQ25" s="8"/>
      <c r="AR25" s="8">
        <v>1</v>
      </c>
      <c r="AS25" s="8">
        <v>0</v>
      </c>
      <c r="AT25" s="8">
        <v>0</v>
      </c>
      <c r="AU25" s="9">
        <f t="shared" si="33"/>
        <v>1</v>
      </c>
      <c r="AV25" s="8"/>
      <c r="AW25" s="8">
        <v>0</v>
      </c>
      <c r="AX25" s="8">
        <v>0</v>
      </c>
      <c r="AY25" s="8">
        <v>0</v>
      </c>
      <c r="AZ25" s="9">
        <f t="shared" si="34"/>
        <v>0</v>
      </c>
      <c r="BA25" s="8"/>
      <c r="BB25" s="8">
        <v>0</v>
      </c>
      <c r="BC25" s="8">
        <v>1</v>
      </c>
      <c r="BD25" s="8">
        <v>0</v>
      </c>
      <c r="BE25" s="8">
        <v>0</v>
      </c>
      <c r="BF25" s="8">
        <v>0</v>
      </c>
      <c r="BG25" s="9">
        <f t="shared" si="35"/>
        <v>1</v>
      </c>
      <c r="BH25" s="8"/>
      <c r="BI25" s="8">
        <v>1</v>
      </c>
      <c r="BJ25" s="8">
        <v>0</v>
      </c>
      <c r="BK25" s="9">
        <f t="shared" si="36"/>
        <v>1</v>
      </c>
      <c r="BL25" s="8"/>
      <c r="BM25" s="9">
        <v>0</v>
      </c>
      <c r="BN25" s="8"/>
      <c r="BO25" s="8">
        <v>0</v>
      </c>
      <c r="BP25" s="8">
        <v>0</v>
      </c>
      <c r="BQ25" s="9">
        <f t="shared" si="37"/>
        <v>0</v>
      </c>
      <c r="BR25" s="8"/>
      <c r="BS25" s="9">
        <v>0</v>
      </c>
      <c r="BT25" s="8"/>
      <c r="BU25" s="8">
        <v>1</v>
      </c>
      <c r="BV25" s="8">
        <v>0</v>
      </c>
      <c r="BW25" s="8">
        <v>0</v>
      </c>
      <c r="BX25" s="8">
        <v>0</v>
      </c>
      <c r="BY25" s="9">
        <f t="shared" si="38"/>
        <v>1</v>
      </c>
      <c r="BZ25" s="8"/>
      <c r="CA25" s="8">
        <v>0</v>
      </c>
      <c r="CB25" s="8">
        <v>0</v>
      </c>
      <c r="CC25" s="9">
        <f t="shared" si="39"/>
        <v>0</v>
      </c>
      <c r="CD25" s="8"/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9">
        <f t="shared" si="40"/>
        <v>0</v>
      </c>
      <c r="CK25" s="8"/>
      <c r="CL25" s="8">
        <v>1</v>
      </c>
      <c r="CM25" s="8">
        <v>0</v>
      </c>
      <c r="CN25" s="8">
        <v>0</v>
      </c>
      <c r="CO25" s="8">
        <v>1</v>
      </c>
      <c r="CP25" s="9">
        <f t="shared" si="41"/>
        <v>2</v>
      </c>
      <c r="CR25" s="10">
        <v>286351.714855254</v>
      </c>
      <c r="CS25" s="10">
        <v>137135.03173285</v>
      </c>
      <c r="CT25" s="10">
        <v>67120.6102105146</v>
      </c>
      <c r="CU25" s="10">
        <v>115625.587107948</v>
      </c>
      <c r="CV25" s="10">
        <v>71846.1583420223</v>
      </c>
    </row>
    <row r="26" spans="1:100">
      <c r="A26" s="3" t="s">
        <v>99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1</v>
      </c>
      <c r="K26" s="8">
        <v>0</v>
      </c>
      <c r="L26" s="9">
        <f t="shared" si="28"/>
        <v>2</v>
      </c>
      <c r="M26" s="8"/>
      <c r="N26" s="8">
        <v>0</v>
      </c>
      <c r="O26" s="8">
        <v>1</v>
      </c>
      <c r="P26" s="8">
        <v>1</v>
      </c>
      <c r="Q26" s="8">
        <v>0</v>
      </c>
      <c r="R26" s="8">
        <v>0</v>
      </c>
      <c r="S26" s="8">
        <v>0</v>
      </c>
      <c r="T26" s="9">
        <f t="shared" si="29"/>
        <v>2</v>
      </c>
      <c r="U26" s="8"/>
      <c r="V26" s="8">
        <v>0</v>
      </c>
      <c r="W26" s="8">
        <v>0</v>
      </c>
      <c r="X26" s="8">
        <v>0</v>
      </c>
      <c r="Y26" s="8">
        <v>1</v>
      </c>
      <c r="Z26" s="8">
        <v>0</v>
      </c>
      <c r="AA26" s="8">
        <v>1</v>
      </c>
      <c r="AB26" s="8">
        <v>0</v>
      </c>
      <c r="AC26" s="8">
        <v>0</v>
      </c>
      <c r="AD26" s="9">
        <f t="shared" si="30"/>
        <v>2</v>
      </c>
      <c r="AE26" s="8"/>
      <c r="AF26" s="8">
        <v>0</v>
      </c>
      <c r="AG26" s="8">
        <v>1</v>
      </c>
      <c r="AH26" s="8">
        <v>0</v>
      </c>
      <c r="AI26" s="8">
        <v>0</v>
      </c>
      <c r="AJ26" s="9">
        <f t="shared" si="31"/>
        <v>1</v>
      </c>
      <c r="AK26" s="8"/>
      <c r="AL26" s="8">
        <v>1</v>
      </c>
      <c r="AM26" s="8">
        <v>0</v>
      </c>
      <c r="AN26" s="8">
        <v>0</v>
      </c>
      <c r="AO26" s="8">
        <v>0</v>
      </c>
      <c r="AP26" s="9">
        <f t="shared" si="32"/>
        <v>1</v>
      </c>
      <c r="AQ26" s="8"/>
      <c r="AR26" s="8">
        <v>0</v>
      </c>
      <c r="AS26" s="8">
        <v>0</v>
      </c>
      <c r="AT26" s="8">
        <v>0</v>
      </c>
      <c r="AU26" s="9">
        <f t="shared" si="33"/>
        <v>0</v>
      </c>
      <c r="AV26" s="8"/>
      <c r="AW26" s="8">
        <v>1</v>
      </c>
      <c r="AX26" s="8">
        <v>0</v>
      </c>
      <c r="AY26" s="8">
        <v>0</v>
      </c>
      <c r="AZ26" s="9">
        <f t="shared" si="34"/>
        <v>1</v>
      </c>
      <c r="BA26" s="8"/>
      <c r="BB26" s="8">
        <v>1</v>
      </c>
      <c r="BC26" s="8">
        <v>0</v>
      </c>
      <c r="BD26" s="8">
        <v>0</v>
      </c>
      <c r="BE26" s="8">
        <v>0</v>
      </c>
      <c r="BF26" s="8">
        <v>0</v>
      </c>
      <c r="BG26" s="9">
        <f t="shared" si="35"/>
        <v>1</v>
      </c>
      <c r="BH26" s="8"/>
      <c r="BI26" s="8">
        <v>0</v>
      </c>
      <c r="BJ26" s="8">
        <v>0</v>
      </c>
      <c r="BK26" s="9">
        <f t="shared" si="36"/>
        <v>0</v>
      </c>
      <c r="BL26" s="8"/>
      <c r="BM26" s="9">
        <v>0</v>
      </c>
      <c r="BN26" s="8"/>
      <c r="BO26" s="8">
        <v>1</v>
      </c>
      <c r="BP26" s="8">
        <v>0</v>
      </c>
      <c r="BQ26" s="9">
        <f t="shared" si="37"/>
        <v>1</v>
      </c>
      <c r="BR26" s="8"/>
      <c r="BS26" s="9">
        <v>1</v>
      </c>
      <c r="BT26" s="8"/>
      <c r="BU26" s="8">
        <v>1</v>
      </c>
      <c r="BV26" s="8">
        <v>0</v>
      </c>
      <c r="BW26" s="8">
        <v>0</v>
      </c>
      <c r="BX26" s="8">
        <v>0</v>
      </c>
      <c r="BY26" s="9">
        <f t="shared" si="38"/>
        <v>1</v>
      </c>
      <c r="BZ26" s="8"/>
      <c r="CA26" s="8">
        <v>1</v>
      </c>
      <c r="CB26" s="8">
        <v>0</v>
      </c>
      <c r="CC26" s="9">
        <f t="shared" si="39"/>
        <v>1</v>
      </c>
      <c r="CD26" s="8"/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9">
        <f t="shared" si="40"/>
        <v>0</v>
      </c>
      <c r="CK26" s="8"/>
      <c r="CL26" s="8">
        <v>0</v>
      </c>
      <c r="CM26" s="8">
        <v>0</v>
      </c>
      <c r="CN26" s="8">
        <v>1</v>
      </c>
      <c r="CO26" s="8">
        <v>1</v>
      </c>
      <c r="CP26" s="9">
        <f t="shared" si="41"/>
        <v>2</v>
      </c>
      <c r="CR26" s="10">
        <v>481041.271689627</v>
      </c>
      <c r="CS26" s="10">
        <v>119728.335072121</v>
      </c>
      <c r="CT26" s="10">
        <v>88745.7311344486</v>
      </c>
      <c r="CU26" s="10">
        <v>116582.752305639</v>
      </c>
      <c r="CV26" s="10">
        <v>97961.3973886681</v>
      </c>
    </row>
    <row r="27" spans="1:100">
      <c r="A27" s="3" t="s">
        <v>100</v>
      </c>
      <c r="C27" s="8">
        <v>2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f t="shared" si="28"/>
        <v>2</v>
      </c>
      <c r="M27" s="8"/>
      <c r="N27" s="8">
        <v>2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9">
        <f t="shared" si="29"/>
        <v>2</v>
      </c>
      <c r="U27" s="8"/>
      <c r="V27" s="8">
        <v>2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9">
        <f t="shared" si="30"/>
        <v>2</v>
      </c>
      <c r="AE27" s="8"/>
      <c r="AF27" s="8">
        <v>2</v>
      </c>
      <c r="AG27" s="8">
        <v>0</v>
      </c>
      <c r="AH27" s="8">
        <v>0</v>
      </c>
      <c r="AI27" s="8">
        <v>0</v>
      </c>
      <c r="AJ27" s="9">
        <f t="shared" si="31"/>
        <v>2</v>
      </c>
      <c r="AK27" s="8"/>
      <c r="AL27" s="8">
        <v>0</v>
      </c>
      <c r="AM27" s="8">
        <v>0</v>
      </c>
      <c r="AN27" s="8">
        <v>0</v>
      </c>
      <c r="AO27" s="8">
        <v>0</v>
      </c>
      <c r="AP27" s="9">
        <f t="shared" si="32"/>
        <v>0</v>
      </c>
      <c r="AQ27" s="8"/>
      <c r="AR27" s="8">
        <v>2</v>
      </c>
      <c r="AS27" s="8">
        <v>0</v>
      </c>
      <c r="AT27" s="8">
        <v>0</v>
      </c>
      <c r="AU27" s="9">
        <f t="shared" si="33"/>
        <v>2</v>
      </c>
      <c r="AV27" s="8"/>
      <c r="AW27" s="8">
        <v>0</v>
      </c>
      <c r="AX27" s="8">
        <v>0</v>
      </c>
      <c r="AY27" s="8">
        <v>0</v>
      </c>
      <c r="AZ27" s="9">
        <f t="shared" si="34"/>
        <v>0</v>
      </c>
      <c r="BA27" s="8"/>
      <c r="BB27" s="8">
        <v>0</v>
      </c>
      <c r="BC27" s="8">
        <v>0</v>
      </c>
      <c r="BD27" s="8">
        <v>0</v>
      </c>
      <c r="BE27" s="8">
        <v>0</v>
      </c>
      <c r="BF27" s="8">
        <v>2</v>
      </c>
      <c r="BG27" s="9">
        <f t="shared" si="35"/>
        <v>2</v>
      </c>
      <c r="BH27" s="8"/>
      <c r="BI27" s="8">
        <v>2</v>
      </c>
      <c r="BJ27" s="8">
        <v>0</v>
      </c>
      <c r="BK27" s="9">
        <f t="shared" si="36"/>
        <v>2</v>
      </c>
      <c r="BL27" s="8"/>
      <c r="BM27" s="9">
        <v>0</v>
      </c>
      <c r="BN27" s="8"/>
      <c r="BO27" s="8">
        <v>0</v>
      </c>
      <c r="BP27" s="8">
        <v>0</v>
      </c>
      <c r="BQ27" s="9">
        <f t="shared" si="37"/>
        <v>0</v>
      </c>
      <c r="BR27" s="8"/>
      <c r="BS27" s="9">
        <v>0</v>
      </c>
      <c r="BT27" s="8"/>
      <c r="BU27" s="8">
        <v>0</v>
      </c>
      <c r="BV27" s="8">
        <v>0</v>
      </c>
      <c r="BW27" s="8">
        <v>0</v>
      </c>
      <c r="BX27" s="8">
        <v>0</v>
      </c>
      <c r="BY27" s="9">
        <f t="shared" si="38"/>
        <v>0</v>
      </c>
      <c r="BZ27" s="8"/>
      <c r="CA27" s="8">
        <v>0</v>
      </c>
      <c r="CB27" s="8">
        <v>0</v>
      </c>
      <c r="CC27" s="9">
        <f t="shared" si="39"/>
        <v>0</v>
      </c>
      <c r="CD27" s="8"/>
      <c r="CE27" s="8">
        <v>2</v>
      </c>
      <c r="CF27" s="8">
        <v>0</v>
      </c>
      <c r="CG27" s="8">
        <v>0</v>
      </c>
      <c r="CH27" s="8">
        <v>0</v>
      </c>
      <c r="CI27" s="8">
        <v>0</v>
      </c>
      <c r="CJ27" s="9">
        <f t="shared" si="40"/>
        <v>2</v>
      </c>
      <c r="CK27" s="8"/>
      <c r="CL27" s="8">
        <v>2</v>
      </c>
      <c r="CM27" s="8">
        <v>0</v>
      </c>
      <c r="CN27" s="8">
        <v>0</v>
      </c>
      <c r="CO27" s="8">
        <v>0</v>
      </c>
      <c r="CP27" s="9">
        <f t="shared" si="41"/>
        <v>2</v>
      </c>
      <c r="CR27" s="10">
        <v>416374.576872649</v>
      </c>
      <c r="CS27" s="10">
        <v>105798.455458754</v>
      </c>
      <c r="CT27" s="10">
        <v>51452.8908048964</v>
      </c>
      <c r="CU27" s="10">
        <v>134843.604003399</v>
      </c>
      <c r="CV27" s="10">
        <v>78852.567722172</v>
      </c>
    </row>
    <row r="28" spans="1:100">
      <c r="A28" s="3" t="s">
        <v>101</v>
      </c>
      <c r="C28" s="8">
        <v>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9">
        <f t="shared" si="28"/>
        <v>2</v>
      </c>
      <c r="M28" s="8"/>
      <c r="N28" s="8">
        <v>1</v>
      </c>
      <c r="O28" s="8">
        <v>0</v>
      </c>
      <c r="P28" s="8">
        <v>0</v>
      </c>
      <c r="Q28" s="8">
        <v>0</v>
      </c>
      <c r="R28" s="8">
        <v>0</v>
      </c>
      <c r="S28" s="8">
        <v>1</v>
      </c>
      <c r="T28" s="9">
        <f t="shared" si="29"/>
        <v>2</v>
      </c>
      <c r="U28" s="8"/>
      <c r="V28" s="8">
        <v>1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9">
        <f t="shared" si="30"/>
        <v>1</v>
      </c>
      <c r="AE28" s="8"/>
      <c r="AF28" s="8">
        <v>1</v>
      </c>
      <c r="AG28" s="8">
        <v>0</v>
      </c>
      <c r="AH28" s="8">
        <v>0</v>
      </c>
      <c r="AI28" s="8">
        <v>0</v>
      </c>
      <c r="AJ28" s="9">
        <f t="shared" si="31"/>
        <v>1</v>
      </c>
      <c r="AK28" s="8"/>
      <c r="AL28" s="8">
        <v>0</v>
      </c>
      <c r="AM28" s="8">
        <v>0</v>
      </c>
      <c r="AN28" s="8">
        <v>0</v>
      </c>
      <c r="AO28" s="8">
        <v>0</v>
      </c>
      <c r="AP28" s="9">
        <f t="shared" si="32"/>
        <v>0</v>
      </c>
      <c r="AQ28" s="8"/>
      <c r="AR28" s="8">
        <v>1</v>
      </c>
      <c r="AS28" s="8">
        <v>0</v>
      </c>
      <c r="AT28" s="8">
        <v>0</v>
      </c>
      <c r="AU28" s="9">
        <f t="shared" si="33"/>
        <v>1</v>
      </c>
      <c r="AV28" s="8"/>
      <c r="AW28" s="8">
        <v>0</v>
      </c>
      <c r="AX28" s="8">
        <v>0</v>
      </c>
      <c r="AY28" s="8">
        <v>0</v>
      </c>
      <c r="AZ28" s="9">
        <f t="shared" si="34"/>
        <v>0</v>
      </c>
      <c r="BA28" s="8"/>
      <c r="BB28" s="8">
        <v>0</v>
      </c>
      <c r="BC28" s="8">
        <v>0</v>
      </c>
      <c r="BD28" s="8">
        <v>0</v>
      </c>
      <c r="BE28" s="8">
        <v>0</v>
      </c>
      <c r="BF28" s="8">
        <v>1</v>
      </c>
      <c r="BG28" s="9">
        <f t="shared" si="35"/>
        <v>1</v>
      </c>
      <c r="BH28" s="8"/>
      <c r="BI28" s="8">
        <v>2</v>
      </c>
      <c r="BJ28" s="8">
        <v>0</v>
      </c>
      <c r="BK28" s="9">
        <f t="shared" si="36"/>
        <v>2</v>
      </c>
      <c r="BL28" s="8"/>
      <c r="BM28" s="9">
        <v>1</v>
      </c>
      <c r="BN28" s="8"/>
      <c r="BO28" s="8">
        <v>0</v>
      </c>
      <c r="BP28" s="8">
        <v>0</v>
      </c>
      <c r="BQ28" s="9">
        <f t="shared" si="37"/>
        <v>0</v>
      </c>
      <c r="BR28" s="8"/>
      <c r="BS28" s="9">
        <v>0</v>
      </c>
      <c r="BT28" s="8"/>
      <c r="BU28" s="8">
        <v>0</v>
      </c>
      <c r="BV28" s="8">
        <v>0</v>
      </c>
      <c r="BW28" s="8">
        <v>0</v>
      </c>
      <c r="BX28" s="8">
        <v>0</v>
      </c>
      <c r="BY28" s="9">
        <f t="shared" si="38"/>
        <v>0</v>
      </c>
      <c r="BZ28" s="8"/>
      <c r="CA28" s="8">
        <v>0</v>
      </c>
      <c r="CB28" s="8">
        <v>0</v>
      </c>
      <c r="CC28" s="9">
        <f t="shared" si="39"/>
        <v>0</v>
      </c>
      <c r="CD28" s="8"/>
      <c r="CE28" s="8">
        <v>1</v>
      </c>
      <c r="CF28" s="8">
        <v>1</v>
      </c>
      <c r="CG28" s="8">
        <v>0</v>
      </c>
      <c r="CH28" s="8">
        <v>0</v>
      </c>
      <c r="CI28" s="8">
        <v>0</v>
      </c>
      <c r="CJ28" s="9">
        <f t="shared" si="40"/>
        <v>2</v>
      </c>
      <c r="CK28" s="8"/>
      <c r="CL28" s="8">
        <v>2</v>
      </c>
      <c r="CM28" s="8">
        <v>0</v>
      </c>
      <c r="CN28" s="8">
        <v>0</v>
      </c>
      <c r="CO28" s="8">
        <v>0</v>
      </c>
      <c r="CP28" s="9">
        <f t="shared" si="41"/>
        <v>2</v>
      </c>
      <c r="CR28" s="10">
        <v>465544.586179104</v>
      </c>
      <c r="CS28" s="10">
        <v>194196.742382708</v>
      </c>
      <c r="CT28" s="10">
        <v>86578.713416592</v>
      </c>
      <c r="CU28" s="10">
        <v>137840.810152042</v>
      </c>
      <c r="CV28" s="10">
        <v>88260.4570680749</v>
      </c>
    </row>
    <row r="29" spans="1:100">
      <c r="A29" s="3" t="s">
        <v>102</v>
      </c>
      <c r="C29" s="8">
        <v>2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9">
        <f t="shared" si="28"/>
        <v>2</v>
      </c>
      <c r="M29" s="8"/>
      <c r="N29" s="8">
        <v>2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9">
        <f t="shared" si="29"/>
        <v>2</v>
      </c>
      <c r="U29" s="8"/>
      <c r="V29" s="8">
        <v>2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9">
        <f t="shared" si="30"/>
        <v>2</v>
      </c>
      <c r="AE29" s="8"/>
      <c r="AF29" s="8">
        <v>2</v>
      </c>
      <c r="AG29" s="8">
        <v>0</v>
      </c>
      <c r="AH29" s="8">
        <v>0</v>
      </c>
      <c r="AI29" s="8">
        <v>0</v>
      </c>
      <c r="AJ29" s="9">
        <f t="shared" si="31"/>
        <v>2</v>
      </c>
      <c r="AK29" s="8"/>
      <c r="AL29" s="8">
        <v>0</v>
      </c>
      <c r="AM29" s="8">
        <v>0</v>
      </c>
      <c r="AN29" s="8">
        <v>0</v>
      </c>
      <c r="AO29" s="8">
        <v>0</v>
      </c>
      <c r="AP29" s="9">
        <f t="shared" si="32"/>
        <v>0</v>
      </c>
      <c r="AQ29" s="8"/>
      <c r="AR29" s="8">
        <v>2</v>
      </c>
      <c r="AS29" s="8">
        <v>0</v>
      </c>
      <c r="AT29" s="8">
        <v>0</v>
      </c>
      <c r="AU29" s="9">
        <f t="shared" si="33"/>
        <v>2</v>
      </c>
      <c r="AV29" s="8"/>
      <c r="AW29" s="8">
        <v>0</v>
      </c>
      <c r="AX29" s="8">
        <v>0</v>
      </c>
      <c r="AY29" s="8">
        <v>0</v>
      </c>
      <c r="AZ29" s="9">
        <f t="shared" si="34"/>
        <v>0</v>
      </c>
      <c r="BA29" s="8"/>
      <c r="BB29" s="8">
        <v>0</v>
      </c>
      <c r="BC29" s="8">
        <v>0</v>
      </c>
      <c r="BD29" s="8">
        <v>1</v>
      </c>
      <c r="BE29" s="8">
        <v>0</v>
      </c>
      <c r="BF29" s="8">
        <v>1</v>
      </c>
      <c r="BG29" s="9">
        <f t="shared" si="35"/>
        <v>2</v>
      </c>
      <c r="BH29" s="8"/>
      <c r="BI29" s="8">
        <v>2</v>
      </c>
      <c r="BJ29" s="8">
        <v>0</v>
      </c>
      <c r="BK29" s="9">
        <f t="shared" si="36"/>
        <v>2</v>
      </c>
      <c r="BL29" s="8"/>
      <c r="BM29" s="9">
        <v>0</v>
      </c>
      <c r="BN29" s="8"/>
      <c r="BO29" s="8">
        <v>0</v>
      </c>
      <c r="BP29" s="8">
        <v>0</v>
      </c>
      <c r="BQ29" s="9">
        <f t="shared" si="37"/>
        <v>0</v>
      </c>
      <c r="BR29" s="8"/>
      <c r="BS29" s="9">
        <v>0</v>
      </c>
      <c r="BT29" s="8"/>
      <c r="BU29" s="8">
        <v>0</v>
      </c>
      <c r="BV29" s="8">
        <v>0</v>
      </c>
      <c r="BW29" s="8">
        <v>0</v>
      </c>
      <c r="BX29" s="8">
        <v>0</v>
      </c>
      <c r="BY29" s="9">
        <f t="shared" si="38"/>
        <v>0</v>
      </c>
      <c r="BZ29" s="8"/>
      <c r="CA29" s="8">
        <v>0</v>
      </c>
      <c r="CB29" s="8">
        <v>0</v>
      </c>
      <c r="CC29" s="9">
        <f t="shared" si="39"/>
        <v>0</v>
      </c>
      <c r="CD29" s="8"/>
      <c r="CE29" s="8">
        <v>2</v>
      </c>
      <c r="CF29" s="8">
        <v>0</v>
      </c>
      <c r="CG29" s="8">
        <v>0</v>
      </c>
      <c r="CH29" s="8">
        <v>0</v>
      </c>
      <c r="CI29" s="8">
        <v>0</v>
      </c>
      <c r="CJ29" s="9">
        <f t="shared" si="40"/>
        <v>2</v>
      </c>
      <c r="CK29" s="8"/>
      <c r="CL29" s="8">
        <v>2</v>
      </c>
      <c r="CM29" s="8">
        <v>0</v>
      </c>
      <c r="CN29" s="8">
        <v>0</v>
      </c>
      <c r="CO29" s="8">
        <v>0</v>
      </c>
      <c r="CP29" s="9">
        <f t="shared" si="41"/>
        <v>2</v>
      </c>
      <c r="CR29" s="10">
        <v>485780.389913465</v>
      </c>
      <c r="CS29" s="10">
        <v>187840.519558544</v>
      </c>
      <c r="CT29" s="10">
        <v>110712.001488592</v>
      </c>
      <c r="CU29" s="10">
        <v>146494.965119207</v>
      </c>
      <c r="CV29" s="10">
        <v>102649.486023042</v>
      </c>
    </row>
    <row r="30" spans="1:100">
      <c r="A30" s="3" t="s">
        <v>103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2</v>
      </c>
      <c r="J30" s="8">
        <v>0</v>
      </c>
      <c r="K30" s="8">
        <v>0</v>
      </c>
      <c r="L30" s="9">
        <f t="shared" si="28"/>
        <v>2</v>
      </c>
      <c r="M30" s="8"/>
      <c r="N30" s="8">
        <v>0</v>
      </c>
      <c r="O30" s="8">
        <v>1</v>
      </c>
      <c r="P30" s="8">
        <v>0</v>
      </c>
      <c r="Q30" s="8">
        <v>0</v>
      </c>
      <c r="R30" s="8">
        <v>0</v>
      </c>
      <c r="S30" s="8">
        <v>1</v>
      </c>
      <c r="T30" s="9">
        <f t="shared" si="29"/>
        <v>2</v>
      </c>
      <c r="U30" s="8"/>
      <c r="V30" s="8">
        <v>2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9">
        <f t="shared" si="30"/>
        <v>2</v>
      </c>
      <c r="AE30" s="8"/>
      <c r="AF30" s="8">
        <v>0</v>
      </c>
      <c r="AG30" s="8">
        <v>2</v>
      </c>
      <c r="AH30" s="8">
        <v>0</v>
      </c>
      <c r="AI30" s="8">
        <v>0</v>
      </c>
      <c r="AJ30" s="9">
        <f t="shared" si="31"/>
        <v>2</v>
      </c>
      <c r="AK30" s="8"/>
      <c r="AL30" s="8">
        <v>2</v>
      </c>
      <c r="AM30" s="8">
        <v>0</v>
      </c>
      <c r="AN30" s="8">
        <v>0</v>
      </c>
      <c r="AO30" s="8">
        <v>0</v>
      </c>
      <c r="AP30" s="9">
        <f t="shared" si="32"/>
        <v>2</v>
      </c>
      <c r="AQ30" s="8"/>
      <c r="AR30" s="8">
        <v>0</v>
      </c>
      <c r="AS30" s="8">
        <v>0</v>
      </c>
      <c r="AT30" s="8">
        <v>0</v>
      </c>
      <c r="AU30" s="9">
        <f t="shared" si="33"/>
        <v>0</v>
      </c>
      <c r="AV30" s="8"/>
      <c r="AW30" s="8">
        <v>0</v>
      </c>
      <c r="AX30" s="8">
        <v>0</v>
      </c>
      <c r="AY30" s="8">
        <v>0</v>
      </c>
      <c r="AZ30" s="9">
        <f t="shared" si="34"/>
        <v>0</v>
      </c>
      <c r="BA30" s="8"/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9">
        <f t="shared" si="35"/>
        <v>0</v>
      </c>
      <c r="BH30" s="8"/>
      <c r="BI30" s="8">
        <v>0</v>
      </c>
      <c r="BJ30" s="8">
        <v>0</v>
      </c>
      <c r="BK30" s="9">
        <f t="shared" si="36"/>
        <v>0</v>
      </c>
      <c r="BL30" s="8"/>
      <c r="BM30" s="9">
        <v>0</v>
      </c>
      <c r="BN30" s="8"/>
      <c r="BO30" s="8">
        <v>0</v>
      </c>
      <c r="BP30" s="8">
        <v>0</v>
      </c>
      <c r="BQ30" s="9">
        <f t="shared" si="37"/>
        <v>0</v>
      </c>
      <c r="BR30" s="8"/>
      <c r="BS30" s="9">
        <v>0</v>
      </c>
      <c r="BT30" s="8"/>
      <c r="BU30" s="8">
        <v>1</v>
      </c>
      <c r="BV30" s="8">
        <v>0</v>
      </c>
      <c r="BW30" s="8">
        <v>0</v>
      </c>
      <c r="BX30" s="8">
        <v>1</v>
      </c>
      <c r="BY30" s="9">
        <f t="shared" si="38"/>
        <v>2</v>
      </c>
      <c r="BZ30" s="8"/>
      <c r="CA30" s="8">
        <v>0</v>
      </c>
      <c r="CB30" s="8">
        <v>0</v>
      </c>
      <c r="CC30" s="9">
        <f t="shared" si="39"/>
        <v>0</v>
      </c>
      <c r="CD30" s="8"/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9">
        <f t="shared" si="40"/>
        <v>0</v>
      </c>
      <c r="CK30" s="8"/>
      <c r="CL30" s="8">
        <v>0</v>
      </c>
      <c r="CM30" s="8">
        <v>0</v>
      </c>
      <c r="CN30" s="8">
        <v>0</v>
      </c>
      <c r="CO30" s="8">
        <v>2</v>
      </c>
      <c r="CP30" s="9">
        <f t="shared" si="41"/>
        <v>2</v>
      </c>
      <c r="CR30" s="10">
        <v>373825.910226697</v>
      </c>
      <c r="CS30" s="10">
        <v>43155.5729996851</v>
      </c>
      <c r="CT30" s="10">
        <v>77673.2800877868</v>
      </c>
      <c r="CU30" s="10">
        <v>150660.365676615</v>
      </c>
      <c r="CV30" s="10">
        <v>85273.4617022904</v>
      </c>
    </row>
    <row r="31" spans="1:100">
      <c r="A31" s="3" t="s">
        <v>104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9">
        <f t="shared" si="28"/>
        <v>2</v>
      </c>
      <c r="M31" s="8"/>
      <c r="N31" s="8">
        <v>1</v>
      </c>
      <c r="O31" s="8">
        <v>0</v>
      </c>
      <c r="P31" s="8">
        <v>0</v>
      </c>
      <c r="Q31" s="8">
        <v>0</v>
      </c>
      <c r="R31" s="8">
        <v>0</v>
      </c>
      <c r="S31" s="8">
        <v>1</v>
      </c>
      <c r="T31" s="9">
        <f t="shared" si="29"/>
        <v>2</v>
      </c>
      <c r="U31" s="8"/>
      <c r="V31" s="8">
        <v>1</v>
      </c>
      <c r="W31" s="8">
        <v>0</v>
      </c>
      <c r="X31" s="8">
        <v>1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9">
        <f t="shared" si="30"/>
        <v>2</v>
      </c>
      <c r="AE31" s="8"/>
      <c r="AF31" s="8">
        <v>1</v>
      </c>
      <c r="AG31" s="8">
        <v>1</v>
      </c>
      <c r="AH31" s="8">
        <v>0</v>
      </c>
      <c r="AI31" s="8">
        <v>0</v>
      </c>
      <c r="AJ31" s="9">
        <f t="shared" si="31"/>
        <v>2</v>
      </c>
      <c r="AK31" s="8"/>
      <c r="AL31" s="8">
        <v>1</v>
      </c>
      <c r="AM31" s="8">
        <v>0</v>
      </c>
      <c r="AN31" s="8">
        <v>0</v>
      </c>
      <c r="AO31" s="8">
        <v>0</v>
      </c>
      <c r="AP31" s="9">
        <f t="shared" si="32"/>
        <v>1</v>
      </c>
      <c r="AQ31" s="8"/>
      <c r="AR31" s="8">
        <v>1</v>
      </c>
      <c r="AS31" s="8">
        <v>0</v>
      </c>
      <c r="AT31" s="8">
        <v>0</v>
      </c>
      <c r="AU31" s="9">
        <f t="shared" si="33"/>
        <v>1</v>
      </c>
      <c r="AV31" s="8"/>
      <c r="AW31" s="8">
        <v>0</v>
      </c>
      <c r="AX31" s="8">
        <v>0</v>
      </c>
      <c r="AY31" s="8">
        <v>0</v>
      </c>
      <c r="AZ31" s="9">
        <f t="shared" si="34"/>
        <v>0</v>
      </c>
      <c r="BA31" s="8"/>
      <c r="BB31" s="8">
        <v>0</v>
      </c>
      <c r="BC31" s="8">
        <v>0</v>
      </c>
      <c r="BD31" s="8">
        <v>0</v>
      </c>
      <c r="BE31" s="8">
        <v>0</v>
      </c>
      <c r="BF31" s="8">
        <v>1</v>
      </c>
      <c r="BG31" s="9">
        <f t="shared" si="35"/>
        <v>1</v>
      </c>
      <c r="BH31" s="8"/>
      <c r="BI31" s="8">
        <v>1</v>
      </c>
      <c r="BJ31" s="8">
        <v>0</v>
      </c>
      <c r="BK31" s="9">
        <f t="shared" si="36"/>
        <v>1</v>
      </c>
      <c r="BL31" s="8"/>
      <c r="BM31" s="9">
        <v>0</v>
      </c>
      <c r="BN31" s="8"/>
      <c r="BO31" s="8">
        <v>0</v>
      </c>
      <c r="BP31" s="8">
        <v>0</v>
      </c>
      <c r="BQ31" s="9">
        <f t="shared" si="37"/>
        <v>0</v>
      </c>
      <c r="BR31" s="8"/>
      <c r="BS31" s="9">
        <v>0</v>
      </c>
      <c r="BT31" s="8"/>
      <c r="BU31" s="8">
        <v>0</v>
      </c>
      <c r="BV31" s="8">
        <v>0</v>
      </c>
      <c r="BW31" s="8">
        <v>0</v>
      </c>
      <c r="BX31" s="8">
        <v>1</v>
      </c>
      <c r="BY31" s="9">
        <f t="shared" si="38"/>
        <v>1</v>
      </c>
      <c r="BZ31" s="8"/>
      <c r="CA31" s="8">
        <v>0</v>
      </c>
      <c r="CB31" s="8">
        <v>0</v>
      </c>
      <c r="CC31" s="9">
        <f t="shared" si="39"/>
        <v>0</v>
      </c>
      <c r="CD31" s="8"/>
      <c r="CE31" s="8">
        <v>1</v>
      </c>
      <c r="CF31" s="8">
        <v>0</v>
      </c>
      <c r="CG31" s="8">
        <v>0</v>
      </c>
      <c r="CH31" s="8">
        <v>0</v>
      </c>
      <c r="CI31" s="8">
        <v>0</v>
      </c>
      <c r="CJ31" s="9">
        <f t="shared" si="40"/>
        <v>1</v>
      </c>
      <c r="CK31" s="8"/>
      <c r="CL31" s="8">
        <v>1</v>
      </c>
      <c r="CM31" s="8">
        <v>0</v>
      </c>
      <c r="CN31" s="8">
        <v>0</v>
      </c>
      <c r="CO31" s="8">
        <v>1</v>
      </c>
      <c r="CP31" s="9">
        <f t="shared" si="41"/>
        <v>2</v>
      </c>
      <c r="CR31" s="10">
        <v>223908.615320305</v>
      </c>
      <c r="CS31" s="10">
        <v>95487.4790114498</v>
      </c>
      <c r="CT31" s="10">
        <v>47800.1758318829</v>
      </c>
      <c r="CU31" s="10">
        <v>161216.53969444</v>
      </c>
      <c r="CV31" s="10">
        <v>105476.645252685</v>
      </c>
    </row>
    <row r="32" spans="1:100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R32" s="10"/>
      <c r="CS32" s="8"/>
      <c r="CT32" s="10"/>
      <c r="CU32" s="10"/>
      <c r="CV32" s="10"/>
    </row>
    <row r="33" spans="1:100">
      <c r="A33" s="3" t="s">
        <v>105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8">
        <v>1</v>
      </c>
      <c r="I33" s="8">
        <v>0</v>
      </c>
      <c r="J33" s="8">
        <v>0</v>
      </c>
      <c r="K33" s="8">
        <v>0</v>
      </c>
      <c r="L33" s="9">
        <f>SUM(C33:K33)</f>
        <v>2</v>
      </c>
      <c r="M33" s="8"/>
      <c r="N33" s="8">
        <v>1</v>
      </c>
      <c r="O33" s="8">
        <v>1</v>
      </c>
      <c r="P33" s="8">
        <v>0</v>
      </c>
      <c r="Q33" s="8">
        <v>0</v>
      </c>
      <c r="R33" s="8">
        <v>0</v>
      </c>
      <c r="S33" s="8">
        <v>0</v>
      </c>
      <c r="T33" s="9">
        <f>SUM(N33:S33)</f>
        <v>2</v>
      </c>
      <c r="U33" s="8"/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9">
        <f>SUM(V33:AC33)</f>
        <v>2</v>
      </c>
      <c r="AE33" s="8"/>
      <c r="AF33" s="8">
        <v>1</v>
      </c>
      <c r="AG33" s="8">
        <v>1</v>
      </c>
      <c r="AH33" s="8">
        <v>0</v>
      </c>
      <c r="AI33" s="8">
        <v>0</v>
      </c>
      <c r="AJ33" s="9">
        <f>SUM(AF33:AI33)</f>
        <v>2</v>
      </c>
      <c r="AK33" s="8"/>
      <c r="AL33" s="8">
        <v>1</v>
      </c>
      <c r="AM33" s="8">
        <v>0</v>
      </c>
      <c r="AN33" s="8">
        <v>0</v>
      </c>
      <c r="AO33" s="8">
        <v>0</v>
      </c>
      <c r="AP33" s="9">
        <f>SUM(AL33:AO33)</f>
        <v>1</v>
      </c>
      <c r="AQ33" s="8"/>
      <c r="AR33" s="8">
        <v>1</v>
      </c>
      <c r="AS33" s="8">
        <v>0</v>
      </c>
      <c r="AT33" s="8">
        <v>0</v>
      </c>
      <c r="AU33" s="9">
        <f>SUM(AR33:AT33)</f>
        <v>1</v>
      </c>
      <c r="AV33" s="8"/>
      <c r="AW33" s="8">
        <v>0</v>
      </c>
      <c r="AX33" s="8">
        <v>0</v>
      </c>
      <c r="AY33" s="8">
        <v>0</v>
      </c>
      <c r="AZ33" s="9">
        <f>SUM(AW33:AY33)</f>
        <v>0</v>
      </c>
      <c r="BA33" s="8"/>
      <c r="BB33" s="8">
        <v>0</v>
      </c>
      <c r="BC33" s="8">
        <v>0</v>
      </c>
      <c r="BD33" s="8">
        <v>0</v>
      </c>
      <c r="BE33" s="8">
        <v>0</v>
      </c>
      <c r="BF33" s="8">
        <v>1</v>
      </c>
      <c r="BG33" s="9">
        <f>SUM(BB33:BF33)</f>
        <v>1</v>
      </c>
      <c r="BH33" s="8"/>
      <c r="BI33" s="8">
        <v>1</v>
      </c>
      <c r="BJ33" s="8">
        <v>0</v>
      </c>
      <c r="BK33" s="9">
        <f>SUM(BI33:BJ33)</f>
        <v>1</v>
      </c>
      <c r="BL33" s="8"/>
      <c r="BM33" s="9">
        <v>0</v>
      </c>
      <c r="BN33" s="8"/>
      <c r="BO33" s="8">
        <v>0</v>
      </c>
      <c r="BP33" s="8">
        <v>0</v>
      </c>
      <c r="BQ33" s="9">
        <f>SUM(BO33:BP33)</f>
        <v>0</v>
      </c>
      <c r="BR33" s="8"/>
      <c r="BS33" s="9">
        <v>0</v>
      </c>
      <c r="BT33" s="8"/>
      <c r="BU33" s="8">
        <v>1</v>
      </c>
      <c r="BV33" s="8">
        <v>0</v>
      </c>
      <c r="BW33" s="8">
        <v>0</v>
      </c>
      <c r="BX33" s="8">
        <v>0</v>
      </c>
      <c r="BY33" s="9">
        <f>SUM(BU33:BX33)</f>
        <v>1</v>
      </c>
      <c r="BZ33" s="8"/>
      <c r="CA33" s="8">
        <v>0</v>
      </c>
      <c r="CB33" s="8">
        <v>0</v>
      </c>
      <c r="CC33" s="9">
        <f>SUM(CA33:CB33)</f>
        <v>0</v>
      </c>
      <c r="CD33" s="8"/>
      <c r="CE33" s="8">
        <v>1</v>
      </c>
      <c r="CF33" s="8">
        <v>0</v>
      </c>
      <c r="CG33" s="8">
        <v>0</v>
      </c>
      <c r="CH33" s="8">
        <v>0</v>
      </c>
      <c r="CI33" s="8">
        <v>0</v>
      </c>
      <c r="CJ33" s="9">
        <f>SUM(CE33:CI33)</f>
        <v>1</v>
      </c>
      <c r="CK33" s="8"/>
      <c r="CL33" s="8">
        <v>1</v>
      </c>
      <c r="CM33" s="8">
        <v>0</v>
      </c>
      <c r="CN33" s="8">
        <v>0</v>
      </c>
      <c r="CO33" s="8">
        <v>1</v>
      </c>
      <c r="CP33" s="9">
        <f>SUM(CL33:CO33)</f>
        <v>2</v>
      </c>
      <c r="CR33" s="10">
        <v>282363.511446886</v>
      </c>
      <c r="CS33" s="10">
        <v>126383.298069274</v>
      </c>
      <c r="CT33" s="10">
        <v>63316.4204590946</v>
      </c>
      <c r="CU33" s="10">
        <v>181782.163760824</v>
      </c>
      <c r="CV33" s="10">
        <v>155417.023000778</v>
      </c>
    </row>
    <row r="34" spans="1:100">
      <c r="A34" s="3" t="s">
        <v>106</v>
      </c>
      <c r="C34" s="8">
        <v>1</v>
      </c>
      <c r="D34" s="8">
        <v>0</v>
      </c>
      <c r="E34" s="8">
        <v>0</v>
      </c>
      <c r="F34" s="8">
        <v>0</v>
      </c>
      <c r="G34" s="8">
        <v>1</v>
      </c>
      <c r="H34" s="8">
        <v>0</v>
      </c>
      <c r="I34" s="8">
        <v>0</v>
      </c>
      <c r="J34" s="8">
        <v>0</v>
      </c>
      <c r="K34" s="8">
        <v>0</v>
      </c>
      <c r="L34" s="9">
        <f>SUM(C34:K34)</f>
        <v>2</v>
      </c>
      <c r="M34" s="8"/>
      <c r="N34" s="8">
        <v>0</v>
      </c>
      <c r="O34" s="8">
        <v>1</v>
      </c>
      <c r="P34" s="8">
        <v>0</v>
      </c>
      <c r="Q34" s="8">
        <v>0</v>
      </c>
      <c r="R34" s="8">
        <v>1</v>
      </c>
      <c r="S34" s="8">
        <v>0</v>
      </c>
      <c r="T34" s="9">
        <f>SUM(N34:S34)</f>
        <v>2</v>
      </c>
      <c r="U34" s="8"/>
      <c r="V34" s="8">
        <v>1</v>
      </c>
      <c r="W34" s="8">
        <v>0</v>
      </c>
      <c r="X34" s="8">
        <v>0</v>
      </c>
      <c r="Y34" s="8">
        <v>0</v>
      </c>
      <c r="Z34" s="8">
        <v>1</v>
      </c>
      <c r="AA34" s="8">
        <v>0</v>
      </c>
      <c r="AB34" s="8">
        <v>0</v>
      </c>
      <c r="AC34" s="8">
        <v>0</v>
      </c>
      <c r="AD34" s="9">
        <f>SUM(V34:AC34)</f>
        <v>2</v>
      </c>
      <c r="AE34" s="8"/>
      <c r="AF34" s="8">
        <v>1</v>
      </c>
      <c r="AG34" s="8">
        <v>1</v>
      </c>
      <c r="AH34" s="8">
        <v>0</v>
      </c>
      <c r="AI34" s="8">
        <v>0</v>
      </c>
      <c r="AJ34" s="9">
        <f>SUM(AF34:AI34)</f>
        <v>2</v>
      </c>
      <c r="AK34" s="8"/>
      <c r="AL34" s="8">
        <v>0</v>
      </c>
      <c r="AM34" s="8">
        <v>0</v>
      </c>
      <c r="AN34" s="8">
        <v>1</v>
      </c>
      <c r="AO34" s="8">
        <v>0</v>
      </c>
      <c r="AP34" s="9">
        <f>SUM(AL34:AO34)</f>
        <v>1</v>
      </c>
      <c r="AQ34" s="8"/>
      <c r="AR34" s="8">
        <v>1</v>
      </c>
      <c r="AS34" s="8">
        <v>0</v>
      </c>
      <c r="AT34" s="8">
        <v>0</v>
      </c>
      <c r="AU34" s="9">
        <f>SUM(AR34:AT34)</f>
        <v>1</v>
      </c>
      <c r="AV34" s="8"/>
      <c r="AW34" s="8">
        <v>0</v>
      </c>
      <c r="AX34" s="8">
        <v>0</v>
      </c>
      <c r="AY34" s="8">
        <v>0</v>
      </c>
      <c r="AZ34" s="9">
        <f>SUM(AW34:AY34)</f>
        <v>0</v>
      </c>
      <c r="BA34" s="8"/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9">
        <f>SUM(BB34:BF34)</f>
        <v>0</v>
      </c>
      <c r="BH34" s="8"/>
      <c r="BI34" s="8">
        <v>1</v>
      </c>
      <c r="BJ34" s="8">
        <v>0</v>
      </c>
      <c r="BK34" s="9">
        <f>SUM(BI34:BJ34)</f>
        <v>1</v>
      </c>
      <c r="BL34" s="8"/>
      <c r="BM34" s="9">
        <v>0</v>
      </c>
      <c r="BN34" s="8"/>
      <c r="BO34" s="8">
        <v>0</v>
      </c>
      <c r="BP34" s="8">
        <v>0</v>
      </c>
      <c r="BQ34" s="9">
        <f>SUM(BO34:BP34)</f>
        <v>0</v>
      </c>
      <c r="BR34" s="8"/>
      <c r="BS34" s="9">
        <v>0</v>
      </c>
      <c r="BT34" s="8"/>
      <c r="BU34" s="8">
        <v>0</v>
      </c>
      <c r="BV34" s="8">
        <v>0</v>
      </c>
      <c r="BW34" s="8">
        <v>1</v>
      </c>
      <c r="BX34" s="8">
        <v>0</v>
      </c>
      <c r="BY34" s="9">
        <f>SUM(BU34:BX34)</f>
        <v>1</v>
      </c>
      <c r="BZ34" s="8"/>
      <c r="CA34" s="8">
        <v>0</v>
      </c>
      <c r="CB34" s="8">
        <v>0</v>
      </c>
      <c r="CC34" s="9">
        <f>SUM(CA34:CB34)</f>
        <v>0</v>
      </c>
      <c r="CD34" s="8"/>
      <c r="CE34" s="8">
        <v>0</v>
      </c>
      <c r="CF34" s="8">
        <v>0</v>
      </c>
      <c r="CG34" s="8">
        <v>1</v>
      </c>
      <c r="CH34" s="8">
        <v>0</v>
      </c>
      <c r="CI34" s="8">
        <v>0</v>
      </c>
      <c r="CJ34" s="9">
        <f>SUM(CE34:CI34)</f>
        <v>1</v>
      </c>
      <c r="CK34" s="8"/>
      <c r="CL34" s="8">
        <v>1</v>
      </c>
      <c r="CM34" s="8">
        <v>0</v>
      </c>
      <c r="CN34" s="8">
        <v>0</v>
      </c>
      <c r="CO34" s="8">
        <v>1</v>
      </c>
      <c r="CP34" s="9">
        <f>SUM(CL34:CO34)</f>
        <v>2</v>
      </c>
      <c r="CR34" s="10">
        <v>269996.309585295</v>
      </c>
      <c r="CS34" s="10">
        <v>117566.989074602</v>
      </c>
      <c r="CT34" s="10">
        <v>67522.4037276494</v>
      </c>
      <c r="CU34" s="10">
        <v>195158.171823915</v>
      </c>
      <c r="CV34" s="10">
        <v>194091.35631231</v>
      </c>
    </row>
    <row r="35" spans="1:100">
      <c r="A35" s="3" t="s">
        <v>107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  <c r="L35" s="9">
        <f>SUM(C35:K35)</f>
        <v>2</v>
      </c>
      <c r="M35" s="8"/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8">
        <v>1</v>
      </c>
      <c r="T35" s="9">
        <f>SUM(N35:S35)</f>
        <v>2</v>
      </c>
      <c r="U35" s="8"/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1</v>
      </c>
      <c r="AC35" s="8">
        <v>0</v>
      </c>
      <c r="AD35" s="9">
        <f>SUM(V35:AC35)</f>
        <v>2</v>
      </c>
      <c r="AE35" s="8"/>
      <c r="AF35" s="8">
        <v>1</v>
      </c>
      <c r="AG35" s="8">
        <v>0</v>
      </c>
      <c r="AH35" s="8">
        <v>0</v>
      </c>
      <c r="AI35" s="8">
        <v>0</v>
      </c>
      <c r="AJ35" s="9">
        <f>SUM(AF35:AI35)</f>
        <v>1</v>
      </c>
      <c r="AK35" s="8"/>
      <c r="AL35" s="8">
        <v>0</v>
      </c>
      <c r="AM35" s="8">
        <v>0</v>
      </c>
      <c r="AN35" s="8">
        <v>0</v>
      </c>
      <c r="AO35" s="8">
        <v>0</v>
      </c>
      <c r="AP35" s="9">
        <f>SUM(AL35:AO35)</f>
        <v>0</v>
      </c>
      <c r="AQ35" s="8"/>
      <c r="AR35" s="8">
        <v>2</v>
      </c>
      <c r="AS35" s="8">
        <v>0</v>
      </c>
      <c r="AT35" s="8">
        <v>0</v>
      </c>
      <c r="AU35" s="9">
        <f>SUM(AR35:AT35)</f>
        <v>2</v>
      </c>
      <c r="AV35" s="8"/>
      <c r="AW35" s="8">
        <v>0</v>
      </c>
      <c r="AX35" s="8">
        <v>0</v>
      </c>
      <c r="AY35" s="8">
        <v>0</v>
      </c>
      <c r="AZ35" s="9">
        <f>SUM(AW35:AY35)</f>
        <v>0</v>
      </c>
      <c r="BA35" s="8"/>
      <c r="BB35" s="8">
        <v>2</v>
      </c>
      <c r="BC35" s="8">
        <v>0</v>
      </c>
      <c r="BD35" s="8">
        <v>0</v>
      </c>
      <c r="BE35" s="8">
        <v>0</v>
      </c>
      <c r="BF35" s="8">
        <v>0</v>
      </c>
      <c r="BG35" s="9">
        <f>SUM(BB35:BF35)</f>
        <v>2</v>
      </c>
      <c r="BH35" s="8"/>
      <c r="BI35" s="8">
        <v>2</v>
      </c>
      <c r="BJ35" s="8">
        <v>0</v>
      </c>
      <c r="BK35" s="9">
        <f>SUM(BI35:BJ35)</f>
        <v>2</v>
      </c>
      <c r="BL35" s="8"/>
      <c r="BM35" s="9">
        <v>0</v>
      </c>
      <c r="BN35" s="8"/>
      <c r="BO35" s="8">
        <v>0</v>
      </c>
      <c r="BP35" s="8">
        <v>0</v>
      </c>
      <c r="BQ35" s="9">
        <f>SUM(BO35:BP35)</f>
        <v>0</v>
      </c>
      <c r="BR35" s="8"/>
      <c r="BS35" s="9">
        <v>0</v>
      </c>
      <c r="BT35" s="8"/>
      <c r="BU35" s="8">
        <v>0</v>
      </c>
      <c r="BV35" s="8">
        <v>0</v>
      </c>
      <c r="BW35" s="8">
        <v>0</v>
      </c>
      <c r="BX35" s="8">
        <v>0</v>
      </c>
      <c r="BY35" s="9">
        <f>SUM(BU35:BX35)</f>
        <v>0</v>
      </c>
      <c r="BZ35" s="8"/>
      <c r="CA35" s="8">
        <v>0</v>
      </c>
      <c r="CB35" s="8">
        <v>0</v>
      </c>
      <c r="CC35" s="9">
        <f>SUM(CA35:CB35)</f>
        <v>0</v>
      </c>
      <c r="CD35" s="8"/>
      <c r="CE35" s="8">
        <v>2</v>
      </c>
      <c r="CF35" s="8">
        <v>0</v>
      </c>
      <c r="CG35" s="8">
        <v>0</v>
      </c>
      <c r="CH35" s="8">
        <v>0</v>
      </c>
      <c r="CI35" s="8">
        <v>0</v>
      </c>
      <c r="CJ35" s="9">
        <f>SUM(CE35:CI35)</f>
        <v>2</v>
      </c>
      <c r="CK35" s="8"/>
      <c r="CL35" s="8">
        <v>2</v>
      </c>
      <c r="CM35" s="8">
        <v>0</v>
      </c>
      <c r="CN35" s="8">
        <v>0</v>
      </c>
      <c r="CO35" s="8">
        <v>0</v>
      </c>
      <c r="CP35" s="9">
        <f>SUM(CL35:CO35)</f>
        <v>2</v>
      </c>
      <c r="CR35" s="10">
        <v>379634.507125229</v>
      </c>
      <c r="CS35" s="10">
        <v>145550.871313965</v>
      </c>
      <c r="CT35" s="10">
        <v>64575.1024912432</v>
      </c>
      <c r="CU35" s="10">
        <v>203405.760542801</v>
      </c>
      <c r="CV35" s="10">
        <v>227879.023988986</v>
      </c>
    </row>
    <row r="36" spans="1:100">
      <c r="A36" s="3" t="s">
        <v>108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>
        <v>0</v>
      </c>
      <c r="L36" s="9">
        <f>SUM(C36:K36)</f>
        <v>2</v>
      </c>
      <c r="M36" s="8"/>
      <c r="N36" s="8">
        <v>0</v>
      </c>
      <c r="O36" s="8">
        <v>2</v>
      </c>
      <c r="P36" s="8">
        <v>0</v>
      </c>
      <c r="Q36" s="8">
        <v>0</v>
      </c>
      <c r="R36" s="8">
        <v>0</v>
      </c>
      <c r="S36" s="8">
        <v>0</v>
      </c>
      <c r="T36" s="9">
        <f>SUM(N36:S36)</f>
        <v>2</v>
      </c>
      <c r="U36" s="8"/>
      <c r="V36" s="8">
        <v>0</v>
      </c>
      <c r="W36" s="8">
        <v>1</v>
      </c>
      <c r="X36" s="8">
        <v>0</v>
      </c>
      <c r="Y36" s="8">
        <v>0</v>
      </c>
      <c r="Z36" s="8">
        <v>0</v>
      </c>
      <c r="AA36" s="8">
        <v>1</v>
      </c>
      <c r="AB36" s="8">
        <v>0</v>
      </c>
      <c r="AC36" s="8">
        <v>0</v>
      </c>
      <c r="AD36" s="9">
        <f>SUM(V36:AC36)</f>
        <v>2</v>
      </c>
      <c r="AE36" s="8"/>
      <c r="AF36" s="8">
        <v>0</v>
      </c>
      <c r="AG36" s="8">
        <v>2</v>
      </c>
      <c r="AH36" s="8">
        <v>0</v>
      </c>
      <c r="AI36" s="8">
        <v>0</v>
      </c>
      <c r="AJ36" s="9">
        <f>SUM(AF36:AI36)</f>
        <v>2</v>
      </c>
      <c r="AK36" s="8"/>
      <c r="AL36" s="8">
        <v>1</v>
      </c>
      <c r="AM36" s="8">
        <v>1</v>
      </c>
      <c r="AN36" s="8">
        <v>0</v>
      </c>
      <c r="AO36" s="8">
        <v>0</v>
      </c>
      <c r="AP36" s="9">
        <f>SUM(AL36:AO36)</f>
        <v>2</v>
      </c>
      <c r="AQ36" s="8"/>
      <c r="AR36" s="8">
        <v>0</v>
      </c>
      <c r="AS36" s="8">
        <v>0</v>
      </c>
      <c r="AT36" s="8">
        <v>0</v>
      </c>
      <c r="AU36" s="9">
        <f>SUM(AR36:AT36)</f>
        <v>0</v>
      </c>
      <c r="AV36" s="8"/>
      <c r="AW36" s="8">
        <v>0</v>
      </c>
      <c r="AX36" s="8">
        <v>0</v>
      </c>
      <c r="AY36" s="8">
        <v>0</v>
      </c>
      <c r="AZ36" s="9">
        <f>SUM(AW36:AY36)</f>
        <v>0</v>
      </c>
      <c r="BA36" s="8"/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9">
        <f>SUM(BB36:BF36)</f>
        <v>0</v>
      </c>
      <c r="BH36" s="8"/>
      <c r="BI36" s="8">
        <v>0</v>
      </c>
      <c r="BJ36" s="8">
        <v>0</v>
      </c>
      <c r="BK36" s="9">
        <f>SUM(BI36:BJ36)</f>
        <v>0</v>
      </c>
      <c r="BL36" s="8"/>
      <c r="BM36" s="9">
        <v>0</v>
      </c>
      <c r="BN36" s="8"/>
      <c r="BO36" s="8">
        <v>0</v>
      </c>
      <c r="BP36" s="8">
        <v>0</v>
      </c>
      <c r="BQ36" s="9">
        <f>SUM(BO36:BP36)</f>
        <v>0</v>
      </c>
      <c r="BR36" s="8"/>
      <c r="BS36" s="9">
        <v>0</v>
      </c>
      <c r="BT36" s="8"/>
      <c r="BU36" s="8">
        <v>2</v>
      </c>
      <c r="BV36" s="8">
        <v>0</v>
      </c>
      <c r="BW36" s="8">
        <v>0</v>
      </c>
      <c r="BX36" s="8">
        <v>0</v>
      </c>
      <c r="BY36" s="9">
        <f>SUM(BU36:BX36)</f>
        <v>2</v>
      </c>
      <c r="BZ36" s="8"/>
      <c r="CA36" s="8">
        <v>0</v>
      </c>
      <c r="CB36" s="8">
        <v>0</v>
      </c>
      <c r="CC36" s="9">
        <f>SUM(CA36:CB36)</f>
        <v>0</v>
      </c>
      <c r="CD36" s="8"/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9">
        <f>SUM(CE36:CI36)</f>
        <v>0</v>
      </c>
      <c r="CK36" s="8"/>
      <c r="CL36" s="8">
        <v>0</v>
      </c>
      <c r="CM36" s="8">
        <v>0</v>
      </c>
      <c r="CN36" s="8">
        <v>0</v>
      </c>
      <c r="CO36" s="8">
        <v>2</v>
      </c>
      <c r="CP36" s="9">
        <f>SUM(CL36:CO36)</f>
        <v>2</v>
      </c>
      <c r="CR36" s="10">
        <v>269325.451734536</v>
      </c>
      <c r="CS36" s="10">
        <v>127736.138211695</v>
      </c>
      <c r="CT36" s="10">
        <v>65916.681373025</v>
      </c>
      <c r="CU36" s="10">
        <v>212011.894080881</v>
      </c>
      <c r="CV36" s="10">
        <v>210647.92693623</v>
      </c>
    </row>
    <row r="37" spans="1:100">
      <c r="A37" s="3" t="s">
        <v>109</v>
      </c>
      <c r="C37" s="8">
        <v>2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9">
        <f>SUM(C37:K37)</f>
        <v>2</v>
      </c>
      <c r="M37" s="8"/>
      <c r="N37" s="8">
        <v>0</v>
      </c>
      <c r="O37" s="8">
        <v>1</v>
      </c>
      <c r="P37" s="8">
        <v>0</v>
      </c>
      <c r="Q37" s="8">
        <v>1</v>
      </c>
      <c r="R37" s="8">
        <v>0</v>
      </c>
      <c r="S37" s="8">
        <v>0</v>
      </c>
      <c r="T37" s="9">
        <f>SUM(N37:S37)</f>
        <v>2</v>
      </c>
      <c r="U37" s="8"/>
      <c r="V37" s="8">
        <v>2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9">
        <f>SUM(V37:AC37)</f>
        <v>2</v>
      </c>
      <c r="AE37" s="8"/>
      <c r="AF37" s="8">
        <v>2</v>
      </c>
      <c r="AG37" s="8">
        <v>0</v>
      </c>
      <c r="AH37" s="8">
        <v>0</v>
      </c>
      <c r="AI37" s="8">
        <v>0</v>
      </c>
      <c r="AJ37" s="9">
        <f>SUM(AF37:AI37)</f>
        <v>2</v>
      </c>
      <c r="AK37" s="8"/>
      <c r="AL37" s="8">
        <v>0</v>
      </c>
      <c r="AM37" s="8">
        <v>0</v>
      </c>
      <c r="AN37" s="8">
        <v>0</v>
      </c>
      <c r="AO37" s="8">
        <v>0</v>
      </c>
      <c r="AP37" s="9">
        <f>SUM(AL37:AO37)</f>
        <v>0</v>
      </c>
      <c r="AQ37" s="8"/>
      <c r="AR37" s="8">
        <v>2</v>
      </c>
      <c r="AS37" s="8">
        <v>0</v>
      </c>
      <c r="AT37" s="8">
        <v>0</v>
      </c>
      <c r="AU37" s="9">
        <f>SUM(AR37:AT37)</f>
        <v>2</v>
      </c>
      <c r="AV37" s="8"/>
      <c r="AW37" s="8">
        <v>0</v>
      </c>
      <c r="AX37" s="8">
        <v>0</v>
      </c>
      <c r="AY37" s="8">
        <v>0</v>
      </c>
      <c r="AZ37" s="9">
        <f>SUM(AW37:AY37)</f>
        <v>0</v>
      </c>
      <c r="BA37" s="8"/>
      <c r="BB37" s="8">
        <v>1</v>
      </c>
      <c r="BC37" s="8">
        <v>0</v>
      </c>
      <c r="BD37" s="8">
        <v>0</v>
      </c>
      <c r="BE37" s="8">
        <v>0</v>
      </c>
      <c r="BF37" s="8">
        <v>0</v>
      </c>
      <c r="BG37" s="9">
        <f>SUM(BB37:BF37)</f>
        <v>1</v>
      </c>
      <c r="BH37" s="8"/>
      <c r="BI37" s="8">
        <v>2</v>
      </c>
      <c r="BJ37" s="8">
        <v>0</v>
      </c>
      <c r="BK37" s="9">
        <f>SUM(BI37:BJ37)</f>
        <v>2</v>
      </c>
      <c r="BL37" s="8"/>
      <c r="BM37" s="9">
        <v>0</v>
      </c>
      <c r="BN37" s="8"/>
      <c r="BO37" s="8">
        <v>0</v>
      </c>
      <c r="BP37" s="8">
        <v>0</v>
      </c>
      <c r="BQ37" s="9">
        <f>SUM(BO37:BP37)</f>
        <v>0</v>
      </c>
      <c r="BR37" s="8"/>
      <c r="BS37" s="9">
        <v>0</v>
      </c>
      <c r="BT37" s="8"/>
      <c r="BU37" s="8">
        <v>0</v>
      </c>
      <c r="BV37" s="8">
        <v>0</v>
      </c>
      <c r="BW37" s="8">
        <v>0</v>
      </c>
      <c r="BX37" s="8">
        <v>0</v>
      </c>
      <c r="BY37" s="9">
        <f>SUM(BU37:BX37)</f>
        <v>0</v>
      </c>
      <c r="BZ37" s="8"/>
      <c r="CA37" s="8">
        <v>0</v>
      </c>
      <c r="CB37" s="8">
        <v>0</v>
      </c>
      <c r="CC37" s="9">
        <f>SUM(CA37:CB37)</f>
        <v>0</v>
      </c>
      <c r="CD37" s="8"/>
      <c r="CE37" s="8">
        <v>1</v>
      </c>
      <c r="CF37" s="8">
        <v>0</v>
      </c>
      <c r="CG37" s="8">
        <v>1</v>
      </c>
      <c r="CH37" s="8">
        <v>0</v>
      </c>
      <c r="CI37" s="8">
        <v>0</v>
      </c>
      <c r="CJ37" s="9">
        <f>SUM(CE37:CI37)</f>
        <v>2</v>
      </c>
      <c r="CK37" s="8"/>
      <c r="CL37" s="8">
        <v>2</v>
      </c>
      <c r="CM37" s="8">
        <v>0</v>
      </c>
      <c r="CN37" s="8">
        <v>0</v>
      </c>
      <c r="CO37" s="8">
        <v>0</v>
      </c>
      <c r="CP37" s="9">
        <f>SUM(CL37:CO37)</f>
        <v>2</v>
      </c>
      <c r="CR37" s="10">
        <v>397043.842775297</v>
      </c>
      <c r="CS37" s="10">
        <v>131305.560061508</v>
      </c>
      <c r="CT37" s="10">
        <v>88430.843913104</v>
      </c>
      <c r="CU37" s="10">
        <v>228722.489468974</v>
      </c>
      <c r="CV37" s="10">
        <v>167699.407340467</v>
      </c>
    </row>
    <row r="38" spans="1:100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</row>
    <row r="39" s="2" customFormat="1" spans="1:100">
      <c r="A39" s="2" t="s">
        <v>110</v>
      </c>
      <c r="C39" s="11">
        <v>2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/>
      <c r="M39" s="11"/>
      <c r="N39" s="11">
        <v>1</v>
      </c>
      <c r="O39" s="11">
        <v>1</v>
      </c>
      <c r="P39" s="11">
        <v>0</v>
      </c>
      <c r="Q39" s="11">
        <v>0</v>
      </c>
      <c r="R39" s="11">
        <v>0</v>
      </c>
      <c r="S39" s="11">
        <v>0</v>
      </c>
      <c r="T39" s="11"/>
      <c r="U39" s="11"/>
      <c r="V39" s="11">
        <v>2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/>
      <c r="AE39" s="11"/>
      <c r="AF39" s="11">
        <v>1</v>
      </c>
      <c r="AG39" s="11">
        <v>0</v>
      </c>
      <c r="AH39" s="11">
        <v>0</v>
      </c>
      <c r="AI39" s="11">
        <v>1</v>
      </c>
      <c r="AJ39" s="11"/>
      <c r="AK39" s="11"/>
      <c r="AL39" s="11">
        <v>1</v>
      </c>
      <c r="AM39" s="11">
        <v>0</v>
      </c>
      <c r="AN39" s="11">
        <v>0</v>
      </c>
      <c r="AO39" s="11">
        <v>0</v>
      </c>
      <c r="AP39" s="11"/>
      <c r="AQ39" s="11"/>
      <c r="AR39" s="11">
        <v>1</v>
      </c>
      <c r="AS39" s="11">
        <v>0</v>
      </c>
      <c r="AT39" s="11">
        <v>0</v>
      </c>
      <c r="AU39" s="11"/>
      <c r="AV39" s="11"/>
      <c r="AW39" s="11">
        <v>0</v>
      </c>
      <c r="AX39" s="11">
        <v>0</v>
      </c>
      <c r="AY39" s="11">
        <v>0</v>
      </c>
      <c r="AZ39" s="11"/>
      <c r="BA39" s="11"/>
      <c r="BB39" s="11">
        <v>1</v>
      </c>
      <c r="BC39" s="11">
        <v>0</v>
      </c>
      <c r="BD39" s="11">
        <v>0</v>
      </c>
      <c r="BE39" s="11">
        <v>0</v>
      </c>
      <c r="BF39" s="11">
        <v>0</v>
      </c>
      <c r="BG39" s="11"/>
      <c r="BH39" s="11"/>
      <c r="BI39" s="11">
        <v>1</v>
      </c>
      <c r="BJ39" s="11">
        <v>0</v>
      </c>
      <c r="BK39" s="11"/>
      <c r="BL39" s="11"/>
      <c r="BM39" s="11">
        <v>0</v>
      </c>
      <c r="BN39" s="11"/>
      <c r="BO39" s="11">
        <v>0</v>
      </c>
      <c r="BP39" s="11">
        <v>0</v>
      </c>
      <c r="BQ39" s="11"/>
      <c r="BR39" s="11"/>
      <c r="BS39" s="11">
        <v>0</v>
      </c>
      <c r="BT39" s="11"/>
      <c r="BU39" s="11">
        <v>1</v>
      </c>
      <c r="BV39" s="11">
        <v>0</v>
      </c>
      <c r="BW39" s="11">
        <v>0</v>
      </c>
      <c r="BX39" s="11">
        <v>0</v>
      </c>
      <c r="BY39" s="11"/>
      <c r="BZ39" s="11"/>
      <c r="CA39" s="11">
        <v>0</v>
      </c>
      <c r="CB39" s="11">
        <v>0</v>
      </c>
      <c r="CC39" s="11"/>
      <c r="CD39" s="11"/>
      <c r="CE39" s="11">
        <v>1</v>
      </c>
      <c r="CF39" s="11">
        <v>0</v>
      </c>
      <c r="CG39" s="11">
        <v>0</v>
      </c>
      <c r="CH39" s="11">
        <v>0</v>
      </c>
      <c r="CI39" s="11">
        <v>0</v>
      </c>
      <c r="CJ39" s="11"/>
      <c r="CK39" s="11"/>
      <c r="CL39" s="11">
        <v>1</v>
      </c>
      <c r="CM39" s="11">
        <v>0</v>
      </c>
      <c r="CN39" s="11">
        <v>0</v>
      </c>
      <c r="CO39" s="11">
        <v>1</v>
      </c>
      <c r="CP39" s="11"/>
      <c r="CR39" s="11" t="s">
        <v>92</v>
      </c>
      <c r="CS39" s="11" t="s">
        <v>92</v>
      </c>
      <c r="CT39" s="11" t="s">
        <v>92</v>
      </c>
      <c r="CU39" s="11" t="s">
        <v>92</v>
      </c>
      <c r="CV39" s="11" t="s">
        <v>92</v>
      </c>
    </row>
    <row r="40" s="2" customFormat="1" spans="1:100">
      <c r="A40" s="2" t="s">
        <v>111</v>
      </c>
      <c r="C40" s="11">
        <v>0</v>
      </c>
      <c r="D40" s="11">
        <v>0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/>
      <c r="N40" s="11">
        <v>0</v>
      </c>
      <c r="O40" s="11">
        <v>1</v>
      </c>
      <c r="P40" s="11">
        <v>0</v>
      </c>
      <c r="Q40" s="11">
        <v>0</v>
      </c>
      <c r="R40" s="11">
        <v>1</v>
      </c>
      <c r="S40" s="11">
        <v>0</v>
      </c>
      <c r="T40" s="11"/>
      <c r="U40" s="11"/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/>
      <c r="AE40" s="11"/>
      <c r="AF40" s="11">
        <v>0</v>
      </c>
      <c r="AG40" s="11">
        <v>0</v>
      </c>
      <c r="AH40" s="11">
        <v>0</v>
      </c>
      <c r="AI40" s="11">
        <v>0</v>
      </c>
      <c r="AJ40" s="11"/>
      <c r="AK40" s="11"/>
      <c r="AL40" s="11">
        <v>1</v>
      </c>
      <c r="AM40" s="11">
        <v>0</v>
      </c>
      <c r="AN40" s="11">
        <v>0</v>
      </c>
      <c r="AO40" s="11">
        <v>0</v>
      </c>
      <c r="AP40" s="11"/>
      <c r="AQ40" s="11"/>
      <c r="AR40" s="11">
        <v>1</v>
      </c>
      <c r="AS40" s="11">
        <v>0</v>
      </c>
      <c r="AT40" s="11">
        <v>0</v>
      </c>
      <c r="AU40" s="11"/>
      <c r="AV40" s="11"/>
      <c r="AW40" s="11">
        <v>0</v>
      </c>
      <c r="AX40" s="11">
        <v>0</v>
      </c>
      <c r="AY40" s="11">
        <v>0</v>
      </c>
      <c r="AZ40" s="11"/>
      <c r="BA40" s="11"/>
      <c r="BB40" s="11">
        <v>1</v>
      </c>
      <c r="BC40" s="11">
        <v>0</v>
      </c>
      <c r="BD40" s="11">
        <v>0</v>
      </c>
      <c r="BE40" s="11">
        <v>0</v>
      </c>
      <c r="BF40" s="11">
        <v>0</v>
      </c>
      <c r="BG40" s="11"/>
      <c r="BH40" s="11"/>
      <c r="BI40" s="11">
        <v>0</v>
      </c>
      <c r="BJ40" s="11">
        <v>1</v>
      </c>
      <c r="BK40" s="11"/>
      <c r="BL40" s="11"/>
      <c r="BM40" s="11">
        <v>0</v>
      </c>
      <c r="BN40" s="11"/>
      <c r="BO40" s="11">
        <v>0</v>
      </c>
      <c r="BP40" s="11">
        <v>0</v>
      </c>
      <c r="BQ40" s="11"/>
      <c r="BR40" s="11"/>
      <c r="BS40" s="11">
        <v>0</v>
      </c>
      <c r="BT40" s="11"/>
      <c r="BU40" s="11">
        <v>1</v>
      </c>
      <c r="BV40" s="11">
        <v>0</v>
      </c>
      <c r="BW40" s="11">
        <v>0</v>
      </c>
      <c r="BX40" s="11">
        <v>0</v>
      </c>
      <c r="BY40" s="11"/>
      <c r="BZ40" s="11"/>
      <c r="CA40" s="11">
        <v>0</v>
      </c>
      <c r="CB40" s="11">
        <v>0</v>
      </c>
      <c r="CC40" s="11"/>
      <c r="CD40" s="11"/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/>
      <c r="CK40" s="11"/>
      <c r="CL40" s="11">
        <v>1</v>
      </c>
      <c r="CM40" s="11">
        <v>0</v>
      </c>
      <c r="CN40" s="11">
        <v>0</v>
      </c>
      <c r="CO40" s="11">
        <v>1</v>
      </c>
      <c r="CP40" s="11"/>
      <c r="CR40" s="11" t="s">
        <v>92</v>
      </c>
      <c r="CS40" s="11" t="s">
        <v>92</v>
      </c>
      <c r="CT40" s="11" t="s">
        <v>92</v>
      </c>
      <c r="CU40" s="11" t="s">
        <v>92</v>
      </c>
      <c r="CV40" s="11" t="s">
        <v>92</v>
      </c>
    </row>
    <row r="41" s="2" customFormat="1" spans="1:100">
      <c r="A41" s="2" t="s">
        <v>112</v>
      </c>
      <c r="C41" s="11">
        <v>0</v>
      </c>
      <c r="D41" s="11">
        <v>0</v>
      </c>
      <c r="E41" s="11">
        <v>1</v>
      </c>
      <c r="F41" s="11">
        <v>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/>
      <c r="M41" s="11"/>
      <c r="N41" s="11">
        <v>0</v>
      </c>
      <c r="O41" s="11">
        <v>2</v>
      </c>
      <c r="P41" s="11">
        <v>0</v>
      </c>
      <c r="Q41" s="11">
        <v>0</v>
      </c>
      <c r="R41" s="11">
        <v>0</v>
      </c>
      <c r="S41" s="11">
        <v>0</v>
      </c>
      <c r="T41" s="11"/>
      <c r="U41" s="11"/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/>
      <c r="AE41" s="11"/>
      <c r="AF41" s="11">
        <v>0</v>
      </c>
      <c r="AG41" s="11">
        <v>0</v>
      </c>
      <c r="AH41" s="11">
        <v>0</v>
      </c>
      <c r="AI41" s="11">
        <v>0</v>
      </c>
      <c r="AJ41" s="11"/>
      <c r="AK41" s="11"/>
      <c r="AL41" s="11">
        <v>0</v>
      </c>
      <c r="AM41" s="11">
        <v>0</v>
      </c>
      <c r="AN41" s="11">
        <v>0</v>
      </c>
      <c r="AO41" s="11">
        <v>0</v>
      </c>
      <c r="AP41" s="11"/>
      <c r="AQ41" s="11"/>
      <c r="AR41" s="11">
        <v>2</v>
      </c>
      <c r="AS41" s="11">
        <v>0</v>
      </c>
      <c r="AT41" s="11">
        <v>0</v>
      </c>
      <c r="AU41" s="11"/>
      <c r="AV41" s="11"/>
      <c r="AW41" s="11">
        <v>0</v>
      </c>
      <c r="AX41" s="11">
        <v>0</v>
      </c>
      <c r="AY41" s="11">
        <v>0</v>
      </c>
      <c r="AZ41" s="11"/>
      <c r="BA41" s="11"/>
      <c r="BB41" s="11">
        <v>2</v>
      </c>
      <c r="BC41" s="11">
        <v>0</v>
      </c>
      <c r="BD41" s="11">
        <v>0</v>
      </c>
      <c r="BE41" s="11">
        <v>0</v>
      </c>
      <c r="BF41" s="11">
        <v>0</v>
      </c>
      <c r="BG41" s="11"/>
      <c r="BH41" s="11"/>
      <c r="BI41" s="11">
        <v>0</v>
      </c>
      <c r="BJ41" s="11">
        <v>2</v>
      </c>
      <c r="BK41" s="11"/>
      <c r="BL41" s="11"/>
      <c r="BM41" s="11">
        <v>0</v>
      </c>
      <c r="BN41" s="11"/>
      <c r="BO41" s="11">
        <v>0</v>
      </c>
      <c r="BP41" s="11">
        <v>0</v>
      </c>
      <c r="BQ41" s="11"/>
      <c r="BR41" s="11"/>
      <c r="BS41" s="11">
        <v>0</v>
      </c>
      <c r="BT41" s="11"/>
      <c r="BU41" s="11">
        <v>0</v>
      </c>
      <c r="BV41" s="11">
        <v>0</v>
      </c>
      <c r="BW41" s="11">
        <v>0</v>
      </c>
      <c r="BX41" s="11">
        <v>0</v>
      </c>
      <c r="BY41" s="11"/>
      <c r="BZ41" s="11"/>
      <c r="CA41" s="11">
        <v>0</v>
      </c>
      <c r="CB41" s="11">
        <v>0</v>
      </c>
      <c r="CC41" s="11"/>
      <c r="CD41" s="11"/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/>
      <c r="CK41" s="11"/>
      <c r="CL41" s="11">
        <v>2</v>
      </c>
      <c r="CM41" s="11">
        <v>0</v>
      </c>
      <c r="CN41" s="11">
        <v>0</v>
      </c>
      <c r="CO41" s="11">
        <v>0</v>
      </c>
      <c r="CP41" s="11"/>
      <c r="CR41" s="11" t="s">
        <v>92</v>
      </c>
      <c r="CS41" s="11" t="s">
        <v>92</v>
      </c>
      <c r="CT41" s="11" t="s">
        <v>92</v>
      </c>
      <c r="CU41" s="11" t="s">
        <v>92</v>
      </c>
      <c r="CV41" s="11" t="s">
        <v>92</v>
      </c>
    </row>
    <row r="42" s="2" customFormat="1" spans="1:100">
      <c r="A42" s="2" t="s">
        <v>113</v>
      </c>
      <c r="C42" s="11">
        <v>0</v>
      </c>
      <c r="D42" s="11">
        <v>0</v>
      </c>
      <c r="E42" s="11">
        <v>2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  <c r="M42" s="11"/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0</v>
      </c>
      <c r="T42" s="11"/>
      <c r="U42" s="11"/>
      <c r="V42" s="11">
        <v>1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/>
      <c r="AE42" s="11"/>
      <c r="AF42" s="11">
        <v>0</v>
      </c>
      <c r="AG42" s="11">
        <v>0</v>
      </c>
      <c r="AH42" s="11">
        <v>1</v>
      </c>
      <c r="AI42" s="11">
        <v>0</v>
      </c>
      <c r="AJ42" s="11"/>
      <c r="AK42" s="11"/>
      <c r="AL42" s="11">
        <v>0</v>
      </c>
      <c r="AM42" s="11">
        <v>0</v>
      </c>
      <c r="AN42" s="11">
        <v>0</v>
      </c>
      <c r="AO42" s="11">
        <v>0</v>
      </c>
      <c r="AP42" s="11"/>
      <c r="AQ42" s="11"/>
      <c r="AR42" s="11">
        <v>2</v>
      </c>
      <c r="AS42" s="11">
        <v>0</v>
      </c>
      <c r="AT42" s="11">
        <v>0</v>
      </c>
      <c r="AU42" s="11"/>
      <c r="AV42" s="11"/>
      <c r="AW42" s="11">
        <v>0</v>
      </c>
      <c r="AX42" s="11">
        <v>0</v>
      </c>
      <c r="AY42" s="11">
        <v>0</v>
      </c>
      <c r="AZ42" s="11"/>
      <c r="BA42" s="11"/>
      <c r="BB42" s="11">
        <v>1</v>
      </c>
      <c r="BC42" s="11">
        <v>1</v>
      </c>
      <c r="BD42" s="11">
        <v>0</v>
      </c>
      <c r="BE42" s="11">
        <v>0</v>
      </c>
      <c r="BF42" s="11">
        <v>0</v>
      </c>
      <c r="BG42" s="11"/>
      <c r="BH42" s="11"/>
      <c r="BI42" s="11">
        <v>1</v>
      </c>
      <c r="BJ42" s="11">
        <v>1</v>
      </c>
      <c r="BK42" s="11"/>
      <c r="BL42" s="11"/>
      <c r="BM42" s="11">
        <v>0</v>
      </c>
      <c r="BN42" s="11"/>
      <c r="BO42" s="11">
        <v>0</v>
      </c>
      <c r="BP42" s="11">
        <v>0</v>
      </c>
      <c r="BQ42" s="11"/>
      <c r="BR42" s="11"/>
      <c r="BS42" s="11">
        <v>0</v>
      </c>
      <c r="BT42" s="11"/>
      <c r="BU42" s="11">
        <v>0</v>
      </c>
      <c r="BV42" s="11">
        <v>0</v>
      </c>
      <c r="BW42" s="11">
        <v>0</v>
      </c>
      <c r="BX42" s="11">
        <v>0</v>
      </c>
      <c r="BY42" s="11"/>
      <c r="BZ42" s="11"/>
      <c r="CA42" s="11">
        <v>0</v>
      </c>
      <c r="CB42" s="11">
        <v>0</v>
      </c>
      <c r="CC42" s="11"/>
      <c r="CD42" s="11"/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/>
      <c r="CK42" s="11"/>
      <c r="CL42" s="11">
        <v>2</v>
      </c>
      <c r="CM42" s="11">
        <v>0</v>
      </c>
      <c r="CN42" s="11">
        <v>0</v>
      </c>
      <c r="CO42" s="11">
        <v>0</v>
      </c>
      <c r="CP42" s="11"/>
      <c r="CR42" s="11" t="s">
        <v>92</v>
      </c>
      <c r="CS42" s="11" t="s">
        <v>92</v>
      </c>
      <c r="CT42" s="11" t="s">
        <v>92</v>
      </c>
      <c r="CU42" s="11" t="s">
        <v>92</v>
      </c>
      <c r="CV42" s="11" t="s">
        <v>92</v>
      </c>
    </row>
    <row r="43" s="2" customFormat="1" spans="1:100">
      <c r="A43" s="2" t="s">
        <v>114</v>
      </c>
      <c r="C43" s="11">
        <v>1</v>
      </c>
      <c r="D43" s="11">
        <v>0</v>
      </c>
      <c r="E43" s="11">
        <v>1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/>
      <c r="M43" s="11"/>
      <c r="N43" s="11">
        <v>1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/>
      <c r="U43" s="11"/>
      <c r="V43" s="11">
        <v>1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/>
      <c r="AE43" s="11"/>
      <c r="AF43" s="11">
        <v>1</v>
      </c>
      <c r="AG43" s="11">
        <v>0</v>
      </c>
      <c r="AH43" s="11">
        <v>0</v>
      </c>
      <c r="AI43" s="11">
        <v>0</v>
      </c>
      <c r="AJ43" s="11"/>
      <c r="AK43" s="11"/>
      <c r="AL43" s="11">
        <v>0</v>
      </c>
      <c r="AM43" s="11">
        <v>0</v>
      </c>
      <c r="AN43" s="11">
        <v>0</v>
      </c>
      <c r="AO43" s="11">
        <v>0</v>
      </c>
      <c r="AP43" s="11"/>
      <c r="AQ43" s="11"/>
      <c r="AR43" s="11">
        <v>2</v>
      </c>
      <c r="AS43" s="11">
        <v>0</v>
      </c>
      <c r="AT43" s="11">
        <v>0</v>
      </c>
      <c r="AU43" s="11"/>
      <c r="AV43" s="11"/>
      <c r="AW43" s="11">
        <v>0</v>
      </c>
      <c r="AX43" s="11">
        <v>0</v>
      </c>
      <c r="AY43" s="11">
        <v>0</v>
      </c>
      <c r="AZ43" s="11"/>
      <c r="BA43" s="11"/>
      <c r="BB43" s="11">
        <v>2</v>
      </c>
      <c r="BC43" s="11">
        <v>0</v>
      </c>
      <c r="BD43" s="11">
        <v>0</v>
      </c>
      <c r="BE43" s="11">
        <v>0</v>
      </c>
      <c r="BF43" s="11">
        <v>0</v>
      </c>
      <c r="BG43" s="11"/>
      <c r="BH43" s="11"/>
      <c r="BI43" s="11">
        <v>2</v>
      </c>
      <c r="BJ43" s="11">
        <v>0</v>
      </c>
      <c r="BK43" s="11"/>
      <c r="BL43" s="11"/>
      <c r="BM43" s="11">
        <v>0</v>
      </c>
      <c r="BN43" s="11"/>
      <c r="BO43" s="11">
        <v>0</v>
      </c>
      <c r="BP43" s="11">
        <v>0</v>
      </c>
      <c r="BQ43" s="11"/>
      <c r="BR43" s="11"/>
      <c r="BS43" s="11">
        <v>0</v>
      </c>
      <c r="BT43" s="11"/>
      <c r="BU43" s="11">
        <v>0</v>
      </c>
      <c r="BV43" s="11">
        <v>0</v>
      </c>
      <c r="BW43" s="11">
        <v>0</v>
      </c>
      <c r="BX43" s="11">
        <v>0</v>
      </c>
      <c r="BY43" s="11"/>
      <c r="BZ43" s="11"/>
      <c r="CA43" s="11">
        <v>0</v>
      </c>
      <c r="CB43" s="11">
        <v>0</v>
      </c>
      <c r="CC43" s="11"/>
      <c r="CD43" s="11"/>
      <c r="CE43" s="11">
        <v>2</v>
      </c>
      <c r="CF43" s="11">
        <v>0</v>
      </c>
      <c r="CG43" s="11">
        <v>0</v>
      </c>
      <c r="CH43" s="11">
        <v>0</v>
      </c>
      <c r="CI43" s="11">
        <v>0</v>
      </c>
      <c r="CJ43" s="11"/>
      <c r="CK43" s="11"/>
      <c r="CL43" s="11">
        <v>2</v>
      </c>
      <c r="CM43" s="11">
        <v>0</v>
      </c>
      <c r="CN43" s="11">
        <v>0</v>
      </c>
      <c r="CO43" s="11">
        <v>0</v>
      </c>
      <c r="CP43" s="11"/>
      <c r="CR43" s="11" t="s">
        <v>92</v>
      </c>
      <c r="CS43" s="11" t="s">
        <v>92</v>
      </c>
      <c r="CT43" s="11" t="s">
        <v>92</v>
      </c>
      <c r="CU43" s="11" t="s">
        <v>92</v>
      </c>
      <c r="CV43" s="11" t="s">
        <v>92</v>
      </c>
    </row>
    <row r="44" s="2" customFormat="1" spans="1:100">
      <c r="A44" s="2" t="s">
        <v>115</v>
      </c>
      <c r="C44" s="11">
        <v>0</v>
      </c>
      <c r="D44" s="11">
        <v>0</v>
      </c>
      <c r="E44" s="11">
        <v>2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/>
      <c r="M44" s="11"/>
      <c r="N44" s="11">
        <v>0</v>
      </c>
      <c r="O44" s="11">
        <v>1</v>
      </c>
      <c r="P44" s="11">
        <v>0</v>
      </c>
      <c r="Q44" s="11">
        <v>0</v>
      </c>
      <c r="R44" s="11">
        <v>0</v>
      </c>
      <c r="S44" s="11">
        <v>0</v>
      </c>
      <c r="T44" s="11"/>
      <c r="U44" s="11"/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/>
      <c r="AE44" s="11"/>
      <c r="AF44" s="11">
        <v>0</v>
      </c>
      <c r="AG44" s="11">
        <v>0</v>
      </c>
      <c r="AH44" s="11">
        <v>0</v>
      </c>
      <c r="AI44" s="11">
        <v>0</v>
      </c>
      <c r="AJ44" s="11"/>
      <c r="AK44" s="11"/>
      <c r="AL44" s="11">
        <v>0</v>
      </c>
      <c r="AM44" s="11">
        <v>0</v>
      </c>
      <c r="AN44" s="11">
        <v>0</v>
      </c>
      <c r="AO44" s="11">
        <v>0</v>
      </c>
      <c r="AP44" s="11"/>
      <c r="AQ44" s="11"/>
      <c r="AR44" s="11">
        <v>2</v>
      </c>
      <c r="AS44" s="11">
        <v>0</v>
      </c>
      <c r="AT44" s="11">
        <v>0</v>
      </c>
      <c r="AU44" s="11"/>
      <c r="AV44" s="11"/>
      <c r="AW44" s="11">
        <v>0</v>
      </c>
      <c r="AX44" s="11">
        <v>0</v>
      </c>
      <c r="AY44" s="11">
        <v>0</v>
      </c>
      <c r="AZ44" s="11"/>
      <c r="BA44" s="11"/>
      <c r="BB44" s="11">
        <v>0</v>
      </c>
      <c r="BC44" s="11">
        <v>0</v>
      </c>
      <c r="BD44" s="11">
        <v>0</v>
      </c>
      <c r="BE44" s="11">
        <v>1</v>
      </c>
      <c r="BF44" s="11">
        <v>0</v>
      </c>
      <c r="BG44" s="11"/>
      <c r="BH44" s="11"/>
      <c r="BI44" s="11">
        <v>0</v>
      </c>
      <c r="BJ44" s="11">
        <v>2</v>
      </c>
      <c r="BK44" s="11"/>
      <c r="BL44" s="11"/>
      <c r="BM44" s="11">
        <v>0</v>
      </c>
      <c r="BN44" s="11"/>
      <c r="BO44" s="11">
        <v>0</v>
      </c>
      <c r="BP44" s="11">
        <v>0</v>
      </c>
      <c r="BQ44" s="11"/>
      <c r="BR44" s="11"/>
      <c r="BS44" s="11">
        <v>0</v>
      </c>
      <c r="BT44" s="11"/>
      <c r="BU44" s="11">
        <v>0</v>
      </c>
      <c r="BV44" s="11">
        <v>0</v>
      </c>
      <c r="BW44" s="11">
        <v>0</v>
      </c>
      <c r="BX44" s="11">
        <v>0</v>
      </c>
      <c r="BY44" s="11"/>
      <c r="BZ44" s="11"/>
      <c r="CA44" s="11">
        <v>0</v>
      </c>
      <c r="CB44" s="11">
        <v>0</v>
      </c>
      <c r="CC44" s="11"/>
      <c r="CD44" s="11"/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/>
      <c r="CK44" s="11"/>
      <c r="CL44" s="11">
        <v>1</v>
      </c>
      <c r="CM44" s="11">
        <v>0</v>
      </c>
      <c r="CN44" s="11">
        <v>0</v>
      </c>
      <c r="CO44" s="11">
        <v>0</v>
      </c>
      <c r="CP44" s="11"/>
      <c r="CR44" s="11" t="s">
        <v>92</v>
      </c>
      <c r="CS44" s="11" t="s">
        <v>92</v>
      </c>
      <c r="CT44" s="11" t="s">
        <v>92</v>
      </c>
      <c r="CU44" s="11" t="s">
        <v>92</v>
      </c>
      <c r="CV44" s="11" t="s">
        <v>92</v>
      </c>
    </row>
    <row r="45" s="2" customFormat="1" spans="1:100">
      <c r="A45" s="2" t="s">
        <v>116</v>
      </c>
      <c r="C45" s="11">
        <v>0</v>
      </c>
      <c r="D45" s="11">
        <v>0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1</v>
      </c>
      <c r="K45" s="11">
        <v>0</v>
      </c>
      <c r="L45" s="11"/>
      <c r="M45" s="11"/>
      <c r="N45" s="11">
        <v>0</v>
      </c>
      <c r="O45" s="11">
        <v>1</v>
      </c>
      <c r="P45" s="11">
        <v>1</v>
      </c>
      <c r="Q45" s="11">
        <v>0</v>
      </c>
      <c r="R45" s="11">
        <v>0</v>
      </c>
      <c r="S45" s="11">
        <v>0</v>
      </c>
      <c r="T45" s="11"/>
      <c r="U45" s="11"/>
      <c r="V45" s="11">
        <v>1</v>
      </c>
      <c r="W45" s="11">
        <v>0</v>
      </c>
      <c r="X45" s="11">
        <v>0</v>
      </c>
      <c r="Y45" s="11">
        <v>1</v>
      </c>
      <c r="Z45" s="11">
        <v>0</v>
      </c>
      <c r="AA45" s="11">
        <v>0</v>
      </c>
      <c r="AB45" s="11">
        <v>0</v>
      </c>
      <c r="AC45" s="11">
        <v>0</v>
      </c>
      <c r="AD45" s="11"/>
      <c r="AE45" s="11"/>
      <c r="AF45" s="11">
        <v>1</v>
      </c>
      <c r="AG45" s="11">
        <v>0</v>
      </c>
      <c r="AH45" s="11">
        <v>0</v>
      </c>
      <c r="AI45" s="11">
        <v>0</v>
      </c>
      <c r="AJ45" s="11"/>
      <c r="AK45" s="11"/>
      <c r="AL45" s="11">
        <v>0</v>
      </c>
      <c r="AM45" s="11">
        <v>0</v>
      </c>
      <c r="AN45" s="11">
        <v>0</v>
      </c>
      <c r="AO45" s="11">
        <v>0</v>
      </c>
      <c r="AP45" s="11"/>
      <c r="AQ45" s="11"/>
      <c r="AR45" s="11">
        <v>1</v>
      </c>
      <c r="AS45" s="11">
        <v>1</v>
      </c>
      <c r="AT45" s="11">
        <v>0</v>
      </c>
      <c r="AU45" s="11"/>
      <c r="AV45" s="11"/>
      <c r="AW45" s="11">
        <v>0</v>
      </c>
      <c r="AX45" s="11">
        <v>0</v>
      </c>
      <c r="AY45" s="11">
        <v>0</v>
      </c>
      <c r="AZ45" s="11"/>
      <c r="BA45" s="11"/>
      <c r="BB45" s="11">
        <v>2</v>
      </c>
      <c r="BC45" s="11">
        <v>0</v>
      </c>
      <c r="BD45" s="11">
        <v>0</v>
      </c>
      <c r="BE45" s="11">
        <v>0</v>
      </c>
      <c r="BF45" s="11">
        <v>0</v>
      </c>
      <c r="BG45" s="11"/>
      <c r="BH45" s="11"/>
      <c r="BI45" s="11">
        <v>2</v>
      </c>
      <c r="BJ45" s="11">
        <v>0</v>
      </c>
      <c r="BK45" s="11"/>
      <c r="BL45" s="11"/>
      <c r="BM45" s="11">
        <v>0</v>
      </c>
      <c r="BN45" s="11"/>
      <c r="BO45" s="11">
        <v>0</v>
      </c>
      <c r="BP45" s="11">
        <v>0</v>
      </c>
      <c r="BQ45" s="11"/>
      <c r="BR45" s="11"/>
      <c r="BS45" s="11">
        <v>0</v>
      </c>
      <c r="BT45" s="11"/>
      <c r="BU45" s="11">
        <v>0</v>
      </c>
      <c r="BV45" s="11">
        <v>0</v>
      </c>
      <c r="BW45" s="11">
        <v>0</v>
      </c>
      <c r="BX45" s="11">
        <v>0</v>
      </c>
      <c r="BY45" s="11"/>
      <c r="BZ45" s="11"/>
      <c r="CA45" s="11">
        <v>0</v>
      </c>
      <c r="CB45" s="11">
        <v>0</v>
      </c>
      <c r="CC45" s="11"/>
      <c r="CD45" s="11"/>
      <c r="CE45" s="11">
        <v>2</v>
      </c>
      <c r="CF45" s="11">
        <v>0</v>
      </c>
      <c r="CG45" s="11">
        <v>0</v>
      </c>
      <c r="CH45" s="11">
        <v>0</v>
      </c>
      <c r="CI45" s="11">
        <v>0</v>
      </c>
      <c r="CJ45" s="11"/>
      <c r="CK45" s="11"/>
      <c r="CL45" s="11">
        <v>2</v>
      </c>
      <c r="CM45" s="11">
        <v>0</v>
      </c>
      <c r="CN45" s="11">
        <v>0</v>
      </c>
      <c r="CO45" s="11">
        <v>0</v>
      </c>
      <c r="CP45" s="11"/>
      <c r="CR45" s="11" t="s">
        <v>92</v>
      </c>
      <c r="CS45" s="11" t="s">
        <v>92</v>
      </c>
      <c r="CT45" s="11" t="s">
        <v>92</v>
      </c>
      <c r="CU45" s="11" t="s">
        <v>92</v>
      </c>
      <c r="CV45" s="11" t="s">
        <v>92</v>
      </c>
    </row>
    <row r="46" s="2" customFormat="1" spans="1:100">
      <c r="A46" s="2" t="s">
        <v>117</v>
      </c>
      <c r="C46" s="11">
        <v>1</v>
      </c>
      <c r="D46" s="11">
        <v>0</v>
      </c>
      <c r="E46" s="11">
        <v>1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  <c r="M46" s="11"/>
      <c r="N46" s="11">
        <v>1</v>
      </c>
      <c r="O46" s="11">
        <v>1</v>
      </c>
      <c r="P46" s="11">
        <v>0</v>
      </c>
      <c r="Q46" s="11">
        <v>0</v>
      </c>
      <c r="R46" s="11">
        <v>0</v>
      </c>
      <c r="S46" s="11">
        <v>0</v>
      </c>
      <c r="T46" s="11"/>
      <c r="U46" s="11"/>
      <c r="V46" s="11">
        <v>2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/>
      <c r="AE46" s="11"/>
      <c r="AF46" s="11">
        <v>1</v>
      </c>
      <c r="AG46" s="11">
        <v>1</v>
      </c>
      <c r="AH46" s="11">
        <v>0</v>
      </c>
      <c r="AI46" s="11">
        <v>0</v>
      </c>
      <c r="AJ46" s="11"/>
      <c r="AK46" s="11"/>
      <c r="AL46" s="11">
        <v>0</v>
      </c>
      <c r="AM46" s="11">
        <v>0</v>
      </c>
      <c r="AN46" s="11">
        <v>0</v>
      </c>
      <c r="AO46" s="11">
        <v>0</v>
      </c>
      <c r="AP46" s="11"/>
      <c r="AQ46" s="11"/>
      <c r="AR46" s="11">
        <v>0</v>
      </c>
      <c r="AS46" s="11">
        <v>1</v>
      </c>
      <c r="AT46" s="11">
        <v>0</v>
      </c>
      <c r="AU46" s="11"/>
      <c r="AV46" s="11"/>
      <c r="AW46" s="11">
        <v>1</v>
      </c>
      <c r="AX46" s="11">
        <v>0</v>
      </c>
      <c r="AY46" s="11">
        <v>0</v>
      </c>
      <c r="AZ46" s="11"/>
      <c r="BA46" s="11"/>
      <c r="BB46" s="11">
        <v>2</v>
      </c>
      <c r="BC46" s="11">
        <v>0</v>
      </c>
      <c r="BD46" s="11">
        <v>0</v>
      </c>
      <c r="BE46" s="11">
        <v>0</v>
      </c>
      <c r="BF46" s="11">
        <v>0</v>
      </c>
      <c r="BG46" s="11"/>
      <c r="BH46" s="11"/>
      <c r="BI46" s="11">
        <v>2</v>
      </c>
      <c r="BJ46" s="11">
        <v>0</v>
      </c>
      <c r="BK46" s="11"/>
      <c r="BL46" s="11"/>
      <c r="BM46" s="11">
        <v>0</v>
      </c>
      <c r="BN46" s="11"/>
      <c r="BO46" s="11">
        <v>0</v>
      </c>
      <c r="BP46" s="11">
        <v>0</v>
      </c>
      <c r="BQ46" s="11"/>
      <c r="BR46" s="11"/>
      <c r="BS46" s="11">
        <v>0</v>
      </c>
      <c r="BT46" s="11"/>
      <c r="BU46" s="11">
        <v>0</v>
      </c>
      <c r="BV46" s="11">
        <v>0</v>
      </c>
      <c r="BW46" s="11">
        <v>0</v>
      </c>
      <c r="BX46" s="11">
        <v>0</v>
      </c>
      <c r="BY46" s="11"/>
      <c r="BZ46" s="11"/>
      <c r="CA46" s="11">
        <v>0</v>
      </c>
      <c r="CB46" s="11">
        <v>0</v>
      </c>
      <c r="CC46" s="11"/>
      <c r="CD46" s="11"/>
      <c r="CE46" s="11">
        <v>1</v>
      </c>
      <c r="CF46" s="11">
        <v>0</v>
      </c>
      <c r="CG46" s="11">
        <v>0</v>
      </c>
      <c r="CH46" s="11">
        <v>0</v>
      </c>
      <c r="CI46" s="11">
        <v>1</v>
      </c>
      <c r="CJ46" s="11"/>
      <c r="CK46" s="11"/>
      <c r="CL46" s="11">
        <v>2</v>
      </c>
      <c r="CM46" s="11">
        <v>0</v>
      </c>
      <c r="CN46" s="11">
        <v>0</v>
      </c>
      <c r="CO46" s="11">
        <v>0</v>
      </c>
      <c r="CP46" s="11"/>
      <c r="CR46" s="11" t="s">
        <v>92</v>
      </c>
      <c r="CS46" s="11" t="s">
        <v>92</v>
      </c>
      <c r="CT46" s="11" t="s">
        <v>92</v>
      </c>
      <c r="CU46" s="11" t="s">
        <v>92</v>
      </c>
      <c r="CV46" s="11" t="s">
        <v>92</v>
      </c>
    </row>
    <row r="47" s="2" customFormat="1" spans="1:100">
      <c r="A47" s="2" t="s">
        <v>118</v>
      </c>
      <c r="C47" s="11">
        <v>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/>
      <c r="M47" s="11"/>
      <c r="N47" s="11">
        <v>0</v>
      </c>
      <c r="O47" s="11">
        <v>0</v>
      </c>
      <c r="P47" s="11">
        <v>0</v>
      </c>
      <c r="Q47" s="11">
        <v>1</v>
      </c>
      <c r="R47" s="11">
        <v>0</v>
      </c>
      <c r="S47" s="11">
        <v>0</v>
      </c>
      <c r="T47" s="11"/>
      <c r="U47" s="11"/>
      <c r="V47" s="11">
        <v>2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/>
      <c r="AE47" s="11"/>
      <c r="AF47" s="11">
        <v>2</v>
      </c>
      <c r="AG47" s="11">
        <v>0</v>
      </c>
      <c r="AH47" s="11">
        <v>0</v>
      </c>
      <c r="AI47" s="11">
        <v>0</v>
      </c>
      <c r="AJ47" s="11"/>
      <c r="AK47" s="11"/>
      <c r="AL47" s="11">
        <v>0</v>
      </c>
      <c r="AM47" s="11">
        <v>0</v>
      </c>
      <c r="AN47" s="11">
        <v>0</v>
      </c>
      <c r="AO47" s="11">
        <v>0</v>
      </c>
      <c r="AP47" s="11"/>
      <c r="AQ47" s="11"/>
      <c r="AR47" s="11">
        <v>2</v>
      </c>
      <c r="AS47" s="11">
        <v>0</v>
      </c>
      <c r="AT47" s="11">
        <v>0</v>
      </c>
      <c r="AU47" s="11"/>
      <c r="AV47" s="11"/>
      <c r="AW47" s="11">
        <v>0</v>
      </c>
      <c r="AX47" s="11">
        <v>0</v>
      </c>
      <c r="AY47" s="11">
        <v>0</v>
      </c>
      <c r="AZ47" s="11"/>
      <c r="BA47" s="11"/>
      <c r="BB47" s="11">
        <v>1</v>
      </c>
      <c r="BC47" s="11">
        <v>0</v>
      </c>
      <c r="BD47" s="11">
        <v>1</v>
      </c>
      <c r="BE47" s="11">
        <v>0</v>
      </c>
      <c r="BF47" s="11">
        <v>0</v>
      </c>
      <c r="BG47" s="11"/>
      <c r="BH47" s="11"/>
      <c r="BI47" s="11">
        <v>2</v>
      </c>
      <c r="BJ47" s="11">
        <v>0</v>
      </c>
      <c r="BK47" s="11"/>
      <c r="BL47" s="11"/>
      <c r="BM47" s="11">
        <v>0</v>
      </c>
      <c r="BN47" s="11"/>
      <c r="BO47" s="11">
        <v>0</v>
      </c>
      <c r="BP47" s="11">
        <v>0</v>
      </c>
      <c r="BQ47" s="11"/>
      <c r="BR47" s="11"/>
      <c r="BS47" s="11">
        <v>0</v>
      </c>
      <c r="BT47" s="11"/>
      <c r="BU47" s="11">
        <v>0</v>
      </c>
      <c r="BV47" s="11">
        <v>0</v>
      </c>
      <c r="BW47" s="11">
        <v>0</v>
      </c>
      <c r="BX47" s="11">
        <v>0</v>
      </c>
      <c r="BY47" s="11"/>
      <c r="BZ47" s="11"/>
      <c r="CA47" s="11">
        <v>0</v>
      </c>
      <c r="CB47" s="11">
        <v>0</v>
      </c>
      <c r="CC47" s="11"/>
      <c r="CD47" s="11"/>
      <c r="CE47" s="11">
        <v>2</v>
      </c>
      <c r="CF47" s="11">
        <v>0</v>
      </c>
      <c r="CG47" s="11">
        <v>0</v>
      </c>
      <c r="CH47" s="11">
        <v>0</v>
      </c>
      <c r="CI47" s="11">
        <v>0</v>
      </c>
      <c r="CJ47" s="11"/>
      <c r="CK47" s="11"/>
      <c r="CL47" s="11">
        <v>2</v>
      </c>
      <c r="CM47" s="11">
        <v>0</v>
      </c>
      <c r="CN47" s="11">
        <v>0</v>
      </c>
      <c r="CO47" s="11">
        <v>0</v>
      </c>
      <c r="CP47" s="11"/>
      <c r="CR47" s="11" t="s">
        <v>92</v>
      </c>
      <c r="CS47" s="11" t="s">
        <v>92</v>
      </c>
      <c r="CT47" s="11" t="s">
        <v>92</v>
      </c>
      <c r="CU47" s="11" t="s">
        <v>92</v>
      </c>
      <c r="CV47" s="11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Dong</cp:lastModifiedBy>
  <dcterms:created xsi:type="dcterms:W3CDTF">2024-06-27T14:42:00Z</dcterms:created>
  <dcterms:modified xsi:type="dcterms:W3CDTF">2026-06-08T01:10:27Z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474A12CE4EAF48DAA5735742D2F9E491_12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