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4" sheetId="3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<sst xmlns="http://schemas.openxmlformats.org/spreadsheetml/2006/main" count="73078" uniqueCount="79">
  <si>
    <r>
      <rPr>
        <b/>
        <sz val="11"/>
        <color theme="1"/>
        <rFont val="Times New Roman"/>
        <charset val="134"/>
      </rPr>
      <t xml:space="preserve">Table S14. Parameter estimates with 95% highest posterior density (HPD) intervals for the optimal fastsimcoal2 model (No. 11) of </t>
    </r>
    <r>
      <rPr>
        <b/>
        <i/>
        <sz val="11"/>
        <color theme="1"/>
        <rFont val="Times New Roman"/>
        <charset val="134"/>
      </rPr>
      <t>Lonicera oblata,</t>
    </r>
    <r>
      <rPr>
        <b/>
        <sz val="11"/>
        <color theme="1"/>
        <rFont val="Times New Roman"/>
        <charset val="134"/>
      </rPr>
      <t xml:space="preserve"> with parameter tags corresponding to Fig. 3g.</t>
    </r>
  </si>
  <si>
    <t>Parameter</t>
  </si>
  <si>
    <t>Values</t>
  </si>
  <si>
    <t>Confidence Interval (95%)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</si>
  <si>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ANC</t>
    </r>
  </si>
  <si>
    <t>(3356000, 3461000)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</si>
  <si>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MN</t>
    </r>
  </si>
  <si>
    <t>(826180, 853290)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</si>
  <si>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BOT0</t>
    </r>
  </si>
  <si>
    <t>(1638900, 1677400)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</si>
  <si>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BOT1</t>
    </r>
  </si>
  <si>
    <t>(816910, 830530)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</si>
  <si>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BOT2</t>
    </r>
  </si>
  <si>
    <t>(413840, 421340)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</si>
  <si>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EXP0</t>
    </r>
  </si>
  <si>
    <t>(1390900, 1436300)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</si>
  <si>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EXP1</t>
    </r>
  </si>
  <si>
    <t>(686710, 706910)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</si>
  <si>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EXP2</t>
    </r>
  </si>
  <si>
    <t>(348070, 358860)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</si>
  <si>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POP0</t>
    </r>
  </si>
  <si>
    <t>(6084100, 6274400)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</si>
  <si>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POP1</t>
    </r>
  </si>
  <si>
    <t>(1264800, 1303400)</t>
  </si>
  <si>
    <r>
      <rPr>
        <i/>
        <sz val="11"/>
        <color theme="1"/>
        <rFont val="Times New Roman"/>
        <charset val="134"/>
      </rPr>
      <t>N</t>
    </r>
    <r>
      <rPr>
        <sz val="11"/>
        <color theme="1"/>
        <rFont val="Times New Roman"/>
        <charset val="134"/>
      </rPr>
      <t>POP2</t>
    </r>
  </si>
  <si>
    <t>(534970, 571780)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</si>
  <si>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DIV1</t>
    </r>
  </si>
  <si>
    <t>(2531800, 2745000)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</si>
  <si>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DIV2</t>
    </r>
  </si>
  <si>
    <t>(2200800, 2408400)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</si>
  <si>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BOT1</t>
    </r>
  </si>
  <si>
    <t>(737470, 747830)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</si>
  <si>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BOT2</t>
    </r>
  </si>
  <si>
    <t>(646360, 658640)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</si>
  <si>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EXP1</t>
    </r>
  </si>
  <si>
    <t>(84603, 85671)</t>
  </si>
  <si>
    <r>
      <rPr>
        <i/>
        <sz val="11"/>
        <color theme="1"/>
        <rFont val="Times New Roman"/>
        <charset val="134"/>
      </rPr>
      <t>T</t>
    </r>
    <r>
      <rPr>
        <sz val="11"/>
        <color theme="1"/>
        <rFont val="Times New Roman"/>
        <charset val="134"/>
      </rPr>
      <t>EXP2</t>
    </r>
  </si>
  <si>
    <t>(75722, 77622)</t>
  </si>
  <si>
    <r>
      <rPr>
        <i/>
        <sz val="11"/>
        <color theme="1"/>
        <rFont val="Times New Roman"/>
        <charset val="134"/>
      </rPr>
      <t>M</t>
    </r>
    <r>
      <rPr>
        <sz val="11"/>
        <color theme="1"/>
        <rFont val="Times New Roman"/>
        <charset val="134"/>
      </rPr>
      <t>Mid-North</t>
    </r>
  </si>
  <si>
    <t>(0.000084718, 0.00014198)</t>
  </si>
  <si>
    <r>
      <rPr>
        <i/>
        <sz val="11"/>
        <color theme="1"/>
        <rFont val="Times New Roman"/>
        <charset val="134"/>
      </rPr>
      <t>M</t>
    </r>
    <r>
      <rPr>
        <sz val="11"/>
        <color theme="1"/>
        <rFont val="Times New Roman"/>
        <charset val="134"/>
      </rPr>
      <t>North-Mid</t>
    </r>
  </si>
  <si>
    <t>(0.00014754, 0.00024717)</t>
  </si>
  <si>
    <r>
      <rPr>
        <i/>
        <sz val="11"/>
        <color theme="1"/>
        <rFont val="Times New Roman"/>
        <charset val="134"/>
      </rPr>
      <t>M</t>
    </r>
    <r>
      <rPr>
        <sz val="11"/>
        <color theme="1"/>
        <rFont val="Times New Roman"/>
        <charset val="134"/>
      </rPr>
      <t>South-Nmn</t>
    </r>
  </si>
  <si>
    <t>(0.000031100, 0.000049974)</t>
  </si>
  <si>
    <r>
      <rPr>
        <i/>
        <sz val="11"/>
        <color theme="1"/>
        <rFont val="Times New Roman"/>
        <charset val="134"/>
      </rPr>
      <t>M</t>
    </r>
    <r>
      <rPr>
        <sz val="11"/>
        <color theme="1"/>
        <rFont val="Times New Roman"/>
        <charset val="134"/>
      </rPr>
      <t>Nmn-South</t>
    </r>
  </si>
  <si>
    <t>(0.00015838, 0.00025752)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</si>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</sst>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00000000_ "/>
    <numFmt numFmtId="178" formatCode="0.0000E+00"/>
  </numFmts>
  <fonts count="24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i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2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76" fontId="2" fillId="0" borderId="1" xfId="0" applyNumberFormat="1" applyFont="1" applyBorder="1" applyAlignment="1">
      <alignment horizontal="left" vertical="center"/>
    </xf>
    <xf numFmtId="177" fontId="2" fillId="0" borderId="1" xfId="0" applyNumberFormat="1" applyFont="1" applyBorder="1" applyAlignment="1">
      <alignment horizontal="left" vertical="center"/>
    </xf>
    <xf numFmtId="178" fontId="2" fillId="0" borderId="1" xfId="0" applyNumberFormat="1" applyFont="1" applyBorder="1" applyAlignment="1">
      <alignment horizontal="left"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3"/>
  <sheetViews>
    <sheetView tabSelected="1" workbookViewId="0">
      <selection activeCell="E20" sqref="E20"/>
    </sheetView>
  </sheetViews>
  <sheetFormatPr defaultColWidth="8.875" defaultRowHeight="13.5" outlineLevelCol="3"/>
  <cols>
    <col min="1" max="1" width="14.5" customWidth="1"/>
    <col min="2" max="2" width="14.875" customWidth="1"/>
    <col min="3" max="4" width="30.5" customWidth="1"/>
    <col min="5" max="5" width="27.625" customWidth="1"/>
    <col min="9" max="9" width="9.5"/>
  </cols>
  <sheetData>
    <row r="1" ht="15" spans="1:4">
      <c r="A1" s="2" t="s">
        <v>0</v>
      </c>
      <c r="B1" s="3"/>
      <c r="C1" s="3"/>
      <c r="D1" s="4"/>
    </row>
    <row r="2" ht="14.25" spans="1:4">
      <c r="A2" s="5" t="s">
        <v>1</v>
      </c>
      <c r="B2" s="5" t="s">
        <v>2</v>
      </c>
      <c r="C2" s="6" t="s">
        <v>3</v>
      </c>
      <c r="D2" s="7"/>
    </row>
    <row r="3" ht="15" spans="1:4">
      <c r="A3" s="8" t="s">
        <v>4</v>
      </c>
      <c r="B3" s="9">
        <v>3413216</v>
      </c>
      <c r="C3" s="9" t="s">
        <v>5</v>
      </c>
    </row>
    <row r="4" ht="15" spans="1:4">
      <c r="A4" s="8" t="s">
        <v>6</v>
      </c>
      <c r="B4" s="9">
        <v>839130</v>
      </c>
      <c r="C4" s="9" t="s">
        <v>7</v>
      </c>
    </row>
    <row r="5" ht="15" spans="1:4">
      <c r="A5" s="8" t="s">
        <v>8</v>
      </c>
      <c r="B5" s="9">
        <v>1658816</v>
      </c>
      <c r="C5" s="9" t="s">
        <v>9</v>
      </c>
    </row>
    <row r="6" ht="15" spans="1:4">
      <c r="A6" s="8" t="s">
        <v>10</v>
      </c>
      <c r="B6" s="10">
        <v>823579</v>
      </c>
      <c r="C6" s="9" t="s">
        <v>11</v>
      </c>
    </row>
    <row r="7" ht="15" spans="1:4">
      <c r="A7" s="8" t="s">
        <v>12</v>
      </c>
      <c r="B7" s="10">
        <v>417587</v>
      </c>
      <c r="C7" s="9" t="s">
        <v>13</v>
      </c>
    </row>
    <row r="8" ht="15" spans="1:4">
      <c r="A8" s="8" t="s">
        <v>14</v>
      </c>
      <c r="B8" s="10">
        <v>1414366</v>
      </c>
      <c r="C8" s="9" t="s">
        <v>15</v>
      </c>
    </row>
    <row r="9" ht="15" spans="1:4">
      <c r="A9" s="8" t="s">
        <v>16</v>
      </c>
      <c r="B9" s="10">
        <v>696854</v>
      </c>
      <c r="C9" s="9" t="s">
        <v>17</v>
      </c>
    </row>
    <row r="10" ht="15" spans="1:4">
      <c r="A10" s="8" t="s">
        <v>18</v>
      </c>
      <c r="B10" s="10">
        <v>353389</v>
      </c>
      <c r="C10" s="9" t="s">
        <v>19</v>
      </c>
    </row>
    <row r="11" ht="15" spans="1:4">
      <c r="A11" s="8" t="s">
        <v>20</v>
      </c>
      <c r="B11" s="10">
        <v>6182218</v>
      </c>
      <c r="C11" s="9" t="s">
        <v>21</v>
      </c>
    </row>
    <row r="12" ht="15" spans="1:4">
      <c r="A12" s="8" t="s">
        <v>22</v>
      </c>
      <c r="B12" s="10">
        <v>1284875</v>
      </c>
      <c r="C12" s="9" t="s">
        <v>23</v>
      </c>
    </row>
    <row r="13" ht="15" spans="1:4">
      <c r="A13" s="8" t="s">
        <v>24</v>
      </c>
      <c r="B13" s="10">
        <v>554193</v>
      </c>
      <c r="C13" s="9" t="s">
        <v>25</v>
      </c>
    </row>
    <row r="14" ht="15" spans="1:4">
      <c r="A14" s="8" t="s">
        <v>26</v>
      </c>
      <c r="B14" s="10">
        <v>2641992</v>
      </c>
      <c r="C14" s="9" t="s">
        <v>27</v>
      </c>
    </row>
    <row r="15" ht="15" spans="1:4">
      <c r="A15" s="8" t="s">
        <v>28</v>
      </c>
      <c r="B15" s="10">
        <v>2308259</v>
      </c>
      <c r="C15" s="9" t="s">
        <v>29</v>
      </c>
    </row>
    <row r="16" ht="15" spans="1:4">
      <c r="A16" s="8" t="s">
        <v>30</v>
      </c>
      <c r="B16" s="10">
        <v>742723.12</v>
      </c>
      <c r="C16" s="9" t="s">
        <v>31</v>
      </c>
    </row>
    <row r="17" ht="15" spans="1:3">
      <c r="A17" s="8" t="s">
        <v>32</v>
      </c>
      <c r="B17" s="10">
        <v>652120.53</v>
      </c>
      <c r="C17" s="9" t="s">
        <v>33</v>
      </c>
    </row>
    <row r="18" ht="15" spans="1:3">
      <c r="A18" s="8" t="s">
        <v>34</v>
      </c>
      <c r="B18" s="10">
        <v>85125.84</v>
      </c>
      <c r="C18" s="9" t="s">
        <v>35</v>
      </c>
    </row>
    <row r="19" ht="15" spans="1:3">
      <c r="A19" s="8" t="s">
        <v>36</v>
      </c>
      <c r="B19" s="10">
        <v>76654</v>
      </c>
      <c r="C19" s="9" t="s">
        <v>37</v>
      </c>
    </row>
    <row r="20" ht="15" spans="1:3">
      <c r="A20" s="8" t="s">
        <v>38</v>
      </c>
      <c r="B20" s="11">
        <v>0.000112268</v>
      </c>
      <c r="C20" s="12" t="s">
        <v>39</v>
      </c>
    </row>
    <row r="21" ht="15" spans="1:3">
      <c r="A21" s="8" t="s">
        <v>40</v>
      </c>
      <c r="B21" s="11">
        <v>0.000205478</v>
      </c>
      <c r="C21" s="12" t="s">
        <v>41</v>
      </c>
    </row>
    <row r="22" ht="15" spans="1:3">
      <c r="A22" s="8" t="s">
        <v>42</v>
      </c>
      <c r="B22" s="11">
        <v>4.1125e-5</v>
      </c>
      <c r="C22" s="12" t="s">
        <v>43</v>
      </c>
    </row>
    <row r="23" ht="15" spans="1:3">
      <c r="A23" s="8" t="s">
        <v>44</v>
      </c>
      <c r="B23" s="11">
        <v>0.000190882</v>
      </c>
      <c r="C23" s="12" t="s">
        <v>45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46</v>
      </c>
      <c r="B1" t="s">
        <v>47</v>
      </c>
      <c r="C1" t="s">
        <v>48</v>
      </c>
      <c r="D1" t="s">
        <v>49</v>
      </c>
      <c r="E1" t="s">
        <v>50</v>
      </c>
      <c r="F1" t="s">
        <v>51</v>
      </c>
      <c r="G1">
        <f>AVERAGE(F2:F72999)</f>
        <v>0.155583509682327</v>
      </c>
    </row>
    <row r="2" spans="1:7">
      <c r="A2" t="s">
        <v>52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52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52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52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52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52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52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52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52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52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52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52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52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52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52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52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52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52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52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52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52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52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52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52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52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52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52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52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52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52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52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52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52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52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52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52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52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52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52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52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52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52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52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52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52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52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52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52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52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52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52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52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52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52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52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52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52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52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52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52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52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52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52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52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52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52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52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52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52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52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52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52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52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52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52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52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52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52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52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52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52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52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52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52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52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52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52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52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52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52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52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52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52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52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52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52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52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52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52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52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52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52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52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52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52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52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52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52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52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52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52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52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52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52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52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52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52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52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52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52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52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52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52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52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52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52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52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52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52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52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52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52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52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52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52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52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52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52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52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52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52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52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52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52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52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52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52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52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52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52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52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52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52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52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52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52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52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52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52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52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52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52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52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52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52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52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52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52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52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52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52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52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52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52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52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52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52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52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52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52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52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52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52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52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52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52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52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52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52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52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52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52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52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52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52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52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52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52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52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52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52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52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52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52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52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52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52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52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52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52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52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52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52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52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52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52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52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52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52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52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52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52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52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52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52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52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52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52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52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52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52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52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52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52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52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52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52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52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52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52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52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52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52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52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52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52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52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52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52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52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52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52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52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52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52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52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52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52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52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52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52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52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52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52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52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52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52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52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52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52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52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52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52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52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52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52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52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52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52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52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52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52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52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52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52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52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52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52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52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52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52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52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52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52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52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52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52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52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52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52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52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52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52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52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52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52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52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52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52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52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52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52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52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52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52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52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52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52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52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52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52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52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52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52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52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52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52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52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52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52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52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52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52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52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52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52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52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52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52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52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52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52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52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52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52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52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52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52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52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52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52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52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52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52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52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52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52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52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52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52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52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52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52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52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52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52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52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52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52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52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52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52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52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52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52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52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52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52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52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52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52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52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52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52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52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52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52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52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52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52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52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52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52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52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52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52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52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52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52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52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52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52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52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52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52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52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52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52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52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52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52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52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52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52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52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52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52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52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52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52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52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52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52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52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52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52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52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52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52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52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52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52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52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52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52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52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52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52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52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52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52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52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52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52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52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52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52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52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52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52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52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52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52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52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52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52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52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52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52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52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52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52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52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52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52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52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52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52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52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52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52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52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52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52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52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52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52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52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52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52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52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52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52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52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52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52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52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52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52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52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52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52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52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52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52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52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52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52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52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52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52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52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52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52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52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52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52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52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52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52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52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52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52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52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52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52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52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52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52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52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52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52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52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52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52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52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52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52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52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52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52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52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52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52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52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52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52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52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52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52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52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52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52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52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52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52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52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52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52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52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52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52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52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52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52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52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52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52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52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52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52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52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52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52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52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52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52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52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52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52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52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52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52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52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52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52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52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52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52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52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52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52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52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52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52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52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52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52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52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52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52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52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52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52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52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52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52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52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52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52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52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52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52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52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52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52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52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52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52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52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52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52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52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52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52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52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52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52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52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52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52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52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52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52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52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52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52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52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52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52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52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52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52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52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52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52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52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52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52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52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52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52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52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52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52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52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52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52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52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52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52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52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52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52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52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52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52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52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52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52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52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52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52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52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52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52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52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52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52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52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52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52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52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52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52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52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52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52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52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52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52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52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52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52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52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52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52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52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52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52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52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52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52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52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52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52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52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52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52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52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52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52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52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52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52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52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52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52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52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52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52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52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52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52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52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52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52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52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52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52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52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52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52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52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52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52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52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52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52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52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52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52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52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52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52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52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52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52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52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52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52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52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52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52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52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52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52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52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52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52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52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52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52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52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52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52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52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52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52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52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52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52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52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52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52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52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52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52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52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52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52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52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52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52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52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52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52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52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52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52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52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52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52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52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52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52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52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52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52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52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52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52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52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52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52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52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52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52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52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52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52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52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52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52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52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52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52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52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52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52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52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52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52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52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52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52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52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52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52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52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52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52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52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52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52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52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52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52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52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52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52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52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52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52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52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52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52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52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52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52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52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52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52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52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52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52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52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52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52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52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52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52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52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52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52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52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52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52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52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52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52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52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52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52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52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52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52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52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52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52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52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52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52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52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52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52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52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52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52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52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52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52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52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52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52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52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52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52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52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52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52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52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52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52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52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52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52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52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52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52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52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52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52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52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52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52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52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52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52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52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52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52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52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52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52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52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52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52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52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52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52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52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52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52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52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52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52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52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52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52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52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52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52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52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52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52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52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52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52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52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52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52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52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52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52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52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52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52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52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52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52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52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52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52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52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52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52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52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52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52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52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52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52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52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52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52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52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52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52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52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52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52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52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52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52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52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52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52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52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52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52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52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52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52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52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52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52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52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52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52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52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52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52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52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52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52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52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52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52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52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52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52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52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52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52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52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52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52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52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52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52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52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52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52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52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52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52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52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52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52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52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52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52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52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52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52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52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52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52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52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52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52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52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52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52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52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52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52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52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52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52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52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52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52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52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52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52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52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52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52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52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52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52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52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52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52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52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52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52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52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52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52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52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52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52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52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52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52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52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52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52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52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52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52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52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52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52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52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52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52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52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52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52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52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52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52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52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52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52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52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52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52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52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52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52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52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52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52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52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52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52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52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52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52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52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52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52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52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52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52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52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52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52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52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52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52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52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52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52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52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52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52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52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52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52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52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52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52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52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52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52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52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52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52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52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52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52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52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52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52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52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52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52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52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52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52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52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52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52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52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52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52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52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52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52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52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52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52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52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52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52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52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52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52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52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52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52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52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52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52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52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52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52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52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52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52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52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52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52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52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52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52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52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52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52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52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52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52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52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52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52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52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52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52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52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52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52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52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52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52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52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52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52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52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52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52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52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52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52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52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52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52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52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52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52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52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52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52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52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52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52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52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52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52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52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52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52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52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52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52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52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52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52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52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52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52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52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52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52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52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52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52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52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52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52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52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52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52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52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52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52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52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52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52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52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52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52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52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52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52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52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52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52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52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52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52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52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52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52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52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52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52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52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52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52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52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52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52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52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52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52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52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52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52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52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52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52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52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52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52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52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52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52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52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52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52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52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52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52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52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52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52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52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52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52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52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52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52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52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52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52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52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52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52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52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52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52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52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52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52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52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52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52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52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52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52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52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52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52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52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52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52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52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52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52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52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52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52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52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52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52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52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52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52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52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52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52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52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52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52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52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52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52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52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52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52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52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52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52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52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52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52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52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52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52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52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52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52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52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52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52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52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52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52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52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52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52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52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52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52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52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52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52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52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52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52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52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52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52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52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52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52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52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52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52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52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52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52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52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52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52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52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52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52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52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52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52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52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52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52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52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52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52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52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52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52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52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52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52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52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52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52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52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52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52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52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52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52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52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52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52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52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52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52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52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52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52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52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52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52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52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52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52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52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52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52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52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52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52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52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52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52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52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52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52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52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52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52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52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52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52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52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52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52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52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52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52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52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52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52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52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52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52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52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52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52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52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52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52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52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52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52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52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52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52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52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52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52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52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52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52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52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52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52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52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52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52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52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52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52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52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52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52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52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52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52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52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52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52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52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52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52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52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52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52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52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52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52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52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52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52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52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52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52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52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52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52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52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52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52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52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52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52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52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52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52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52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52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52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52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52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52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52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52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52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52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52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52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52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52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52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52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52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52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52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52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52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52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52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52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52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52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52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52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52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52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52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52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52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52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52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52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52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52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52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52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52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52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52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52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52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52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52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52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52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52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52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52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52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52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52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52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52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52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52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52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52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52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52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52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52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52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52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52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52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52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52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52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52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52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52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52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52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52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52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52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52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52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52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52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52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52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52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52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52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52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52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52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52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52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52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52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52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52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52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52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52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52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52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52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52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52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52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52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52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52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52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52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52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52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52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52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52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52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52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52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52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52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52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52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52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52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52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52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52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52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52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52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52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52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52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52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52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52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52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52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52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52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52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52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52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52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52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52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52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52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52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52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52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52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52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52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52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52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52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52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52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52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52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52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52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52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52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52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52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52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52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52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52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52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52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52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52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52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52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52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52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52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52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52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52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52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52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52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52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52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52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52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52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52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52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52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52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52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52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52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52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52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52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52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52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52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52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52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52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52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52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52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52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52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52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52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52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52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52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52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52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52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52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52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52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52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52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52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52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52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52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52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52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52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52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52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52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52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52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52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52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52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52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52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52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52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52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52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52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52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52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52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52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52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52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52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52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52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52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52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52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52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52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52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52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52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52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52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52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52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52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52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52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52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52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52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52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52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52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52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52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52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52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52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52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52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52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52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52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52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52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52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52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52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52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52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52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52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52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52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52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52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52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52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52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52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52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52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52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52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52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52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52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52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52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52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52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52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52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52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52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52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52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52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52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52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52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52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52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52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52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52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52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52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52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52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52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52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52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52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52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52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52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52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52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52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52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52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52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52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52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52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52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52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52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52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52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52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52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52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52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52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52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52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52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52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52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52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52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52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52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52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52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52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52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52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52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52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52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52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52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52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52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52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52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52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52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52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52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52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52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52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52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52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52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52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52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52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52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52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52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52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52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52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52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52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52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52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52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52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52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52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52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52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52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52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52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52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52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52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52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52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52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52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52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52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52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52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52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52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52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52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52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52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52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52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52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52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52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52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52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52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52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52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52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52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52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52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52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52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52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52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52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52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52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52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52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52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52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52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52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52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52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52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52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52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52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52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52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52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52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52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52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52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52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52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52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52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52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52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52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52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52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52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52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52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52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52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52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52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52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52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52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52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52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52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52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52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52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52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52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52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52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52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52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52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52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52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52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52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52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52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52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52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52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52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52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52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52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52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52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52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52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52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52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52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52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52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52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52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52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52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52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52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52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52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52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52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52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52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52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52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52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52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52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52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52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52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52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52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52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52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52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52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52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52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52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52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52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52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52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52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52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52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52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52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52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52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52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52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52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52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52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52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52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52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52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52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52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52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52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52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52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52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52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52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52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52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52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52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52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52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52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52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52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52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52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52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52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52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52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52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52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52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52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52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52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52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52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52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52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52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52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52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52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52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52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52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52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52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52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52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52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52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52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52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52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52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52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52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52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52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52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52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52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52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52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52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52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52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52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52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52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52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52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52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52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52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52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52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52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52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52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52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52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52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52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52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52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52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52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52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52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52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52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52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52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52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52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52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52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52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52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52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52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52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52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52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52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52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52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52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52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52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52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52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52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52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52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52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52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52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52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52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52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52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52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52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52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52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52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52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52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52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52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52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52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52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52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52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52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52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52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52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52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52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52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52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52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52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52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52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52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52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52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52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52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52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52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52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52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52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52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52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52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52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52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52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52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52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52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52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52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52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52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52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52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52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52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52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52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52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52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52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52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52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52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52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52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52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52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52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52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52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52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52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52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52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52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52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52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52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52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52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52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52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52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52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52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52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52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52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52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52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52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52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52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52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52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52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52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52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52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52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52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52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52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52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52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52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52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52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52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52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52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52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52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52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52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52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52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52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52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52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52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52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52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52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52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52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52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52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52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52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52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52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52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52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52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52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52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52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52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52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52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52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52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52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52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52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52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52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52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52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52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52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52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52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52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52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52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52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52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52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52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52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52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52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52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52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52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52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52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52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52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52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52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52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52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52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52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52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52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52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52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52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52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52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52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52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52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52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52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52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52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52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52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52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52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52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52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52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52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52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52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52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52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52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52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52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52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52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52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52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52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52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52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52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52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52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52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52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52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52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52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52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52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52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52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52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52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52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52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52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52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52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52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52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52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52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52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52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52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52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52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52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52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52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52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52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52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52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52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52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52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52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52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52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52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52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52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52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52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52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52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52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52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52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52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52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52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52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52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52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52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52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52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52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52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52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52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52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52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52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52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52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52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52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52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52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52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52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52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52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52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52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52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52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52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52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52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52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52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52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52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52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52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52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52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52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52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52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52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52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52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52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52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52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52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52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52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52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52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52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52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52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52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52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52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52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52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52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52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52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52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52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52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52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52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52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52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52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52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52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52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52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52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52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52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52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52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52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52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52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52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52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52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52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52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52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52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52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52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52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52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52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52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52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52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52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52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52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52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52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52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52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52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52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52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52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52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52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52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52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52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52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52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52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52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52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52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52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52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52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52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52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52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52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52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52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52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52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52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52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52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52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52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52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52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52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52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52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52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52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52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52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52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52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52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52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52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52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52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52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52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52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52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52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52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52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52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52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52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52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52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52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52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52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52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52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52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52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52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52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52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52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52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52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52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52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52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52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52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52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52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52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52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52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52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52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52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52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52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52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52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52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52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52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52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52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52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52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52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52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52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52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52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52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52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52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52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52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52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52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52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52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52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52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52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52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52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52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52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52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52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52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52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52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52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52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52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52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52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52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52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52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52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52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52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52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52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52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52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52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52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52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52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52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52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52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52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52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52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52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52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52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52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52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52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52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52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52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52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52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52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52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52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52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52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52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52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52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52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52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52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52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52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52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52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52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52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52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52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52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52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52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52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52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52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52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52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52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52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52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52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52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52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52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52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52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52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52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52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52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52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52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52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52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52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52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52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52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52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52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52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52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52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52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52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52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52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52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52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52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52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52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52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52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52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52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52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52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52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52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52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52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52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52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52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52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52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52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52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52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52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52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52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52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52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52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52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52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52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52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52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52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52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52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52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52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52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52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52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52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52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52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52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52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52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52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52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52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52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52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52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52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52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52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52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52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52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52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52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52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52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52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52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52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52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52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52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52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52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52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52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52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52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52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52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52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52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52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52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52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52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52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52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52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52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52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52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52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52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52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52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52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52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52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52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52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52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52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52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52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52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52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52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52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52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52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52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52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52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52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52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52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52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52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52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52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52</v>
      </c>
      <c r="B2938">
        <v>30290001</v>
      </c>
      <c r="C2938">
        <v>30390000</v>
      </c>
      <c r="D2938">
        <v>966</v>
      </c>
      <c r="E2938">
        <v>0.129169</v>
      </c>
      <c r="F2938" s="13" t="s">
        <v>53</v>
      </c>
    </row>
    <row r="2939" spans="1:6">
      <c r="A2939" t="s">
        <v>52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52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52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52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52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52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52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52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52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52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52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52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52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52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52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52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52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52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52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52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52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52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52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52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52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52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52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52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52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52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52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52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52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52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52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52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52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52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52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52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52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52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52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52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52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52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52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52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52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52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52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52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52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52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52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52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52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52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52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52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52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52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52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52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52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52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52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52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52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52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52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52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52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52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52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52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52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52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52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52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52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52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52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52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52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52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52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52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52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52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52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52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52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52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52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52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52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52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52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52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52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52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52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52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52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52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52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52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52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52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52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52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52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52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52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52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52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52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52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52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52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52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52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52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52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52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52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52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52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52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52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52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52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52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52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52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52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52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52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52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52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52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52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52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52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52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52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52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52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52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52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52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52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52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52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52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52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52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52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52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52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52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52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52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52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52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52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52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52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52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52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52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52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52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52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52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52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52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52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52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52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52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52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52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52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52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52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52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52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52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52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52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52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52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52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52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52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52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52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52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52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52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52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52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52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52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52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52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52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52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52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52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52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52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52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52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52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52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52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52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52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52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52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52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52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52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52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52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52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52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52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52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52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52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52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52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52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52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52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52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52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52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52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52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52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52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52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52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52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52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52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52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52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52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52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52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52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52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52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52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52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52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52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52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52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52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52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52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52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52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52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52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52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52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52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52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52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52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52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52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52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52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52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52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52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52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52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52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52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52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52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52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52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52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52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52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52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52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52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52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52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52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52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52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52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52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52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52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52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52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52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52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52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52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52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52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52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52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52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52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52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52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52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52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52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52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52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52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52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52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52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52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52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52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52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52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52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52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52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52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52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52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52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52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52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52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52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52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52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52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52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52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52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52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52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52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52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52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52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52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52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52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52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52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52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52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52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52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52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52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52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52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52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52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52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52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52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52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52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52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52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52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52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52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52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52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52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52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52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52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52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52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52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52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52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52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52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52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52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52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52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52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52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52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52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52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52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52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52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52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52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52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52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52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52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52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52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52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52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52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52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52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52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52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52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52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52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52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52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52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52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52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52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52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52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52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52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52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52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52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52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52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52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52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52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52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52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52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52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52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52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52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52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52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52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52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52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52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52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52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52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52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52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52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52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52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52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52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52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52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52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52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52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52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52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52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52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52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52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52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52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52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52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52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52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52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52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52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52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52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52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52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52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52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52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52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52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52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52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52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52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52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52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52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52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52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52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52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52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52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52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52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52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52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52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52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52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52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52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52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52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52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52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52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52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52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52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52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52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52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52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52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52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52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52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52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52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52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52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52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52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52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52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52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52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52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52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52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52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52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52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52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52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52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52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52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52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52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52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52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52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52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52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52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52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52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52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52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52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52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52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52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52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52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52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52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52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52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52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52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52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52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52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52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52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52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52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52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52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52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52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52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52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52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52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52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52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52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52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52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52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52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52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52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52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52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52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52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52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52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52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52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52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52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52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52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52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52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52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52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52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52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52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52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52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52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52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52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52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52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52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52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52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52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52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52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52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52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52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52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52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52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52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52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52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52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52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52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52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52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52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52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52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52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52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52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52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52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52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52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52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52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52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52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52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52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52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52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52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52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52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52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52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52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52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52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52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52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52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52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52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52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52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52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52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52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52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52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52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52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52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52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52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52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52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52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52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52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52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52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52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52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52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52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52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52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52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52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52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52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52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52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52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52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52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52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52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52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52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52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52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52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52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52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52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52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52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52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52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52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52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52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52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52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52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52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52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52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52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52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52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52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52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52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52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52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52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52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52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52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52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52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52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52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52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52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52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52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52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52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52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52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52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52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52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52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52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52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52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52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52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52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52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52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52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52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52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52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52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52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52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52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52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52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52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52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52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52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52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52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52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52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52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52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52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52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52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52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52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52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52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52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52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52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52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52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52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52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52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52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52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52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52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52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52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52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52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52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52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52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52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52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52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52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52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52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52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52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52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52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52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52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52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52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52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52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52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52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52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52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52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52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52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52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52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52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52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52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52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52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52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52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52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52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52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52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52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52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52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52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52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52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52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52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52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52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52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52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52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52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52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52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52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52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52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52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52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52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52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52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52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52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52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52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52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52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52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52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52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52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52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52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52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52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52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52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52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52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52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52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52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52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52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52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52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52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52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52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52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52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52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52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52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52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52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52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52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52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52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52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52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52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52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52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52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52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52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52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52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52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52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52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52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52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52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52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52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52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52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52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52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52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52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52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52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52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52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52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52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52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52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52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52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52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52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52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52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52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52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52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52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52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52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52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52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52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52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52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52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52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52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52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52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52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52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52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52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52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52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52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52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52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52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52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52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52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52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52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52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52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52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52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52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52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52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52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52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52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52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52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52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52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52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52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52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52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52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52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52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52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52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52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52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52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52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52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52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52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52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52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52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52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52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52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52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52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52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52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52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52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52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52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52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52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52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52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52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52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52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52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52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52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52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52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52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52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52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52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52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52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52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52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52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52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52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52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52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52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52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52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52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52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52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52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52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52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52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52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52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52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52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52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52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52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52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52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52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52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52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52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52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52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52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52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52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52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52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52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52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52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52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52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52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52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52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52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52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52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52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52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52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52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52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52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52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52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52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52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52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52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52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52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52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52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52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52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52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52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52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52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52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52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52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52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52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52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52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52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52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52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52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52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52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52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52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52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52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52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52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52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52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52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52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52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52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52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52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52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52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52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52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52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52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52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52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52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52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52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52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52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52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52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52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52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52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52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52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52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52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52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52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52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52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52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52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52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52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52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52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52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52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52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52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52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52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52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52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52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52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52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52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52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52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52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52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52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52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52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52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52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52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52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52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52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52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52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52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52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52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52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52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52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52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52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52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52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52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52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52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52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52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52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52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52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52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52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52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52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52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52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52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52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52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52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52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52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52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52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52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52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52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52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52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52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52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52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52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52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52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52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52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52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52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52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52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52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52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52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52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52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52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52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52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52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52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52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52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52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52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52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52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52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52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52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52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52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52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52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52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52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52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52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52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52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52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52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52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52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52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52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52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52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52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52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52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52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52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52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52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52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52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52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52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52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52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52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52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52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52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52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52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52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52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52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52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52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52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52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52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52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52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52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52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52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52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52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52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52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52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52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52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52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52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52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52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52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52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52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52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52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52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52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52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52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52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52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52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52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52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52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52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52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52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52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52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52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52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52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52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52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52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52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52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52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52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52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52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52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52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52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52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52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52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52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52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52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52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52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52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52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52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52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52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52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52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52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52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52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52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52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52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52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52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52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52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52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52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52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52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52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52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52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52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52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52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52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52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52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52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52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52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52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52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52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52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52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52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52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52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52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52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52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52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52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52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52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52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52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52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52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52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52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52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52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52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52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52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52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52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52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52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52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52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52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52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52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52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52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52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52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52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52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52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52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52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52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52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52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52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52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52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52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52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52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52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52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52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52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52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52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52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52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52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52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52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52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52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52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52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52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52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52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52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52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52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52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52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52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52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52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52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52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52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52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52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52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52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52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52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52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52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52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52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52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52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52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52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52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52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52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52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52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52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52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52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52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52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52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52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52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52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52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52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52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52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52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52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52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52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52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52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52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52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52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52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52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52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52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52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52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52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52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52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52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52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52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52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52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52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52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52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52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52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52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52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52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52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52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52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52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52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52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52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52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52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52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52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52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52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52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52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52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52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52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52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52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52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52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52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52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52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52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52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52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52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52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52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52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52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52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52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52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52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52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52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52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52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52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52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52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52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52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52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52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52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52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52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52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52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52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52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52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52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52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52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52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52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52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52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52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52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52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52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52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52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52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52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52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52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52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52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52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52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52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52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52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52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52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52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52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52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52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52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52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52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52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52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52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52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52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52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52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52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52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52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52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52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52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52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52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52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52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52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52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52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52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52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52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52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52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52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52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52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52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52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52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52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52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52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52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52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52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52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52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52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52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52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52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52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52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52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52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52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52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52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52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52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52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52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52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52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52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52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52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52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52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52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52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52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52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52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52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52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52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52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52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52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52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52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52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52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52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52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52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52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52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52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52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52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52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52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52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52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52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52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52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52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52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52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52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52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52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52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52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52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52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52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52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52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52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52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52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52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52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52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52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52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52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52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52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52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52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52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52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52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52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52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52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52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52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52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52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52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52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52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52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52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52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52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52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52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52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52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52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52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52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52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52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52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52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52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52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52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52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52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52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52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52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52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52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52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52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52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52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52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52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52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52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52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52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52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52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52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52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52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52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52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52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52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52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52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52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52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52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52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52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52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52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52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52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52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52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52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52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52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52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52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52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52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52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52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52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52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52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52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52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52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52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52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52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52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52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52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52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52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52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52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52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52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52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52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52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52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52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52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52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52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52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52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52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52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52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52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52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52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52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52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52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52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52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52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52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52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52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52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52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52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52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52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52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52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52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52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52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52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52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52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52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52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52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52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52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52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52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52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52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52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52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52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52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52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52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52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52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52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52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52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52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52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52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52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52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52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52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52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52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52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52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52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52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52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52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52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52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52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52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52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52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52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52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52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52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52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52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52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52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52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52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52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52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52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52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52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52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52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52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52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52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52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52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52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52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52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52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52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52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52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52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52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52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52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52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52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52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52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52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52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52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52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52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52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52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52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52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52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52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52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52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52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52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52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52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52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52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52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52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52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52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52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52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52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52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52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52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52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52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52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52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52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52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52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52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52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52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52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52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52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52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52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52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52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52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52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52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52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52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52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52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52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52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52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52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52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52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52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52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52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52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52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52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52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52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52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52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52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52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52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52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52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52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52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52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52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52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52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52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52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52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52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52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52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52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52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52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52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52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52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52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52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52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52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52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52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52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52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52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52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52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52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52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52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52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52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52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52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52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52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52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52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52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52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52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52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52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52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52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52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52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52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52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52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52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52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52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52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52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52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52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52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52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52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52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52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52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52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52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52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52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52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52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52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52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52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52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52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52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52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52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52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52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52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52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52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52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52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52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52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52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52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52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52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52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52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52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52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52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52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52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52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52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52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52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52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52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52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52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52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52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52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52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52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52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52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52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52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52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52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52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52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52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52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52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52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52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52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52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52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52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52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52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52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52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52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52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52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52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52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52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52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52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52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52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52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52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52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52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52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52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52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52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52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52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52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52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52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52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52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52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52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52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52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52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52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52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52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52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52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52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52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52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52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52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52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52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52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52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52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52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52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52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52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52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52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52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52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52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52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52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52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52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52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52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52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52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52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52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52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52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52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52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52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52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52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52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52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52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52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52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52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52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52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52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52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52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52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52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52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52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52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52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52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52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52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52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52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52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52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52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52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52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52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52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52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52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52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52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52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52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52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52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52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52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52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52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52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52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52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52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52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52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52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52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52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52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52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52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52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52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52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52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52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52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52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52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52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52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52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52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52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52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52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52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52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52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52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52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52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52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52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52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52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52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52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52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52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52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52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52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52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52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52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52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52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52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52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52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52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52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52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52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52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52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52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52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52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52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52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52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52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52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52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52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52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52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52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52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52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52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52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52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52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52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52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52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52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52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52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52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52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52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52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52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52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52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52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52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52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52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52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52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52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52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52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52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52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52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52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52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52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52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52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52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52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52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52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52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52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52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52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52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52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52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52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52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52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52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52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52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52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52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52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52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52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52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52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52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52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52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52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52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52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52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52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52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52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52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52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52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52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52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52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52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52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52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52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52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52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52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52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52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52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52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52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52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52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52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52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52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52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52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52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52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52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52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52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52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52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52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52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52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52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52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52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52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52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52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52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52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52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52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52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52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52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52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52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52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52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52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52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52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52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52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52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52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52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52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52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52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52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52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52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52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52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52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52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52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52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52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52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52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52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52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52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52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52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52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52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52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52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52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52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52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52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52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52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52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52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52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52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52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52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52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52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52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52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52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52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52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52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52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52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52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52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52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52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52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52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52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52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52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52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52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52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52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52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52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52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52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52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52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52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52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52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52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52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52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52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52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52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52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52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52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52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52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52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52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52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52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52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52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52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52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52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52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52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52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52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52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52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52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52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52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52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52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52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52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52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52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52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52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52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52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52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52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52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52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52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52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52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52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52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52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52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52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52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52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52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52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52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52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52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52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52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52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52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52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52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52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52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52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52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52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52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52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52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52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52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52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52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52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52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52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52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52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52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52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52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52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52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52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52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52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52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52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52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52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52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52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52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52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52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52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52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52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52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52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52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52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52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52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52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52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52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52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52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52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52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52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52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52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52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52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52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52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52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52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52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52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52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52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52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52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52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52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52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52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52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52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52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52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52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52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52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52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52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52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52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52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52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52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52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52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52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52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52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52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52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52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52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52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52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52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52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52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52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52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52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52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52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52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52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52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52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52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52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52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52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52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52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52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52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52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52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52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52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52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52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52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52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52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52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52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52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52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52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52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52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52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52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52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52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52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52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52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52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52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52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52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52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52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52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52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52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52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52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52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52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52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52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52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52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52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52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52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52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52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52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52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52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52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52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52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52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52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52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52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52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52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52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52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52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52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52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52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52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52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52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52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52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52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52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52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52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52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52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52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52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52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52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52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52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52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52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52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52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52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52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52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52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52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52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52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52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52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52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52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52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52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52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52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52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52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52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52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52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52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52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52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52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52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52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52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52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52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52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52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52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52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52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52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52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52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52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52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52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52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52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52</v>
      </c>
      <c r="B5806">
        <v>59190001</v>
      </c>
      <c r="C5806">
        <v>59290000</v>
      </c>
      <c r="D5806">
        <v>925</v>
      </c>
      <c r="E5806" s="13" t="s">
        <v>54</v>
      </c>
      <c r="F5806">
        <v>0.000661993</v>
      </c>
    </row>
    <row r="5807" spans="1:6">
      <c r="A5807" t="s">
        <v>52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52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52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52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52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52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52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52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52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52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52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52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52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52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52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52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52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52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52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52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52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52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52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52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52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52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52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52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52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52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52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52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52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52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52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52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52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52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52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52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52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52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52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52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52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52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52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52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52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52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52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52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52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52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52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52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52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52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52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52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52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52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52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52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52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52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52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52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52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52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52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52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52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52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52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52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52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52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52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52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52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52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52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52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52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52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52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52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52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52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52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52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52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52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52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52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52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52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52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52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52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52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52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52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52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52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52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52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52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52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52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52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52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52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52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52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52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52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52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52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52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52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52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52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52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52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52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52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52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52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52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52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52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52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52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52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52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52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52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52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52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52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52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52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52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52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52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52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52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52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52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52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52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52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52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52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52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52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52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52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52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52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52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52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52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52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52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52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52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52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52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52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52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52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52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52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52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52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52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52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52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52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52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52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52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52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52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52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52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52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52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52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52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52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52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52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52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52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52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52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52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52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52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52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52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52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52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52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52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52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52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52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52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52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52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52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52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52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52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52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52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52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52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52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52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52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52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52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52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52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52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52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52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52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52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52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52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52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52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52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52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52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52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52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52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52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52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52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52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52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52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52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52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52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52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52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52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52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52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52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52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52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52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52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52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52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52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52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52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52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52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52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52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52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52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52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52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52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52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52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52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52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52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52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52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52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52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52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52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52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52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52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52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52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52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52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52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52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52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52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52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52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52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52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52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52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52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52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52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52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52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52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52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52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52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52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52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52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52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52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52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52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52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52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52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52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52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52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52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52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52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52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52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52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52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52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52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52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52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52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52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52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52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52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52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52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52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52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52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52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52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52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52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52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52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52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52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52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52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52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52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52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52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52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52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52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52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52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52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52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52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52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52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52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52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52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52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52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52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52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52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52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52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52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52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52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52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52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52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52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52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52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52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52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52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52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52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52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52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52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52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52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52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52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52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52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52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52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52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52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52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52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52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52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52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52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52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52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52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52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52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52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52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52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52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52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52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52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52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52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52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52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52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52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52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52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52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52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52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52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52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52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52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52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52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52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52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52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52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52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52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52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52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52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52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52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52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52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52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52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52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52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52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52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52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52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52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52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52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52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52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52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52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52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52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52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52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52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52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52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52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52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52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52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52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52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52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52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52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52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52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52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52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52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52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52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52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52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52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52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52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52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52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52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52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52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52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52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52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52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52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52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52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52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52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52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52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52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52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52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52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52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52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52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52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52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52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52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52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52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52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52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52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52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52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52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52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52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52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52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52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52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52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52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52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52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52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52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52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52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52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52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52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52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52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52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52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52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52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52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52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52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52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52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52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52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52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52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52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52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52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52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52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52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52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52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52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52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52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52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52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52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52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52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52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52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52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52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52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52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52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52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52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52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52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52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52</v>
      </c>
      <c r="B6403">
        <v>65160001</v>
      </c>
      <c r="C6403">
        <v>65260000</v>
      </c>
      <c r="D6403">
        <v>1402</v>
      </c>
      <c r="E6403">
        <v>-0.0181339</v>
      </c>
      <c r="F6403" s="13" t="s">
        <v>55</v>
      </c>
    </row>
    <row r="6404" spans="1:6">
      <c r="A6404" t="s">
        <v>52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52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52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52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52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52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52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52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52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52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52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52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52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52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52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52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52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52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52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52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52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52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52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52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52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52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52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52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52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52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52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52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52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52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52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52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52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52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52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52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52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52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52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52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52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52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52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52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52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52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52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52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52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52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52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52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52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52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52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52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52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52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52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52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52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52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52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52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52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52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52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52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52</v>
      </c>
      <c r="B6476">
        <v>65890001</v>
      </c>
      <c r="C6476">
        <v>65990000</v>
      </c>
      <c r="D6476">
        <v>1375</v>
      </c>
      <c r="E6476" s="13" t="s">
        <v>56</v>
      </c>
      <c r="F6476">
        <v>0.0129583</v>
      </c>
    </row>
    <row r="6477" spans="1:6">
      <c r="A6477" t="s">
        <v>52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52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52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52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52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52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52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52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52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52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52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52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52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52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52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52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52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52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52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52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52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52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52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52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52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52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52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52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52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52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52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52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52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52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52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52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52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52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52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52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52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52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52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52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52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52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52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52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52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52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52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52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52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52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52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52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52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52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52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52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52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52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52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52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52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52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52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52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52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52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52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52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52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52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52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52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52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52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52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52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52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52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52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52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52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52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52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52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52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52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52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52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52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52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52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52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52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52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52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52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52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52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52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52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52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52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52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52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52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52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52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52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52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52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52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52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52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52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52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52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52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52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52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52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52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52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52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52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52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52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52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52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52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52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52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52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52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52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52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52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52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52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52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52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52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52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52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52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52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52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52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52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52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52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52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52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52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52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52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52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52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52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52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52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52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52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52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52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52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52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52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52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52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52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52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52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52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52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52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52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52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52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52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52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52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52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52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52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52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52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52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52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52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52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52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52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52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52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52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52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52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52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52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52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52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52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52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52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52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52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52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52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52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52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52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52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52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52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52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52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52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52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52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52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52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52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52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52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52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52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52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52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52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52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52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52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52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52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52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52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52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52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52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52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52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52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52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52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52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52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52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52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52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52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52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52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52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52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52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52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52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52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52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52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52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52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52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52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52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52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52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52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52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52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52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52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52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52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52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52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52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52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52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52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52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52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52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52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52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52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52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52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52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52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52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52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52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52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52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52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52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52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52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52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52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52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52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52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52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52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52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52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52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52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52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52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52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52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52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52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52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52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52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52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52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52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52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52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52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52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52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52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52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52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52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52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52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52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52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52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52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52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52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52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52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52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52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52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52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52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52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52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52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52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52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52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52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52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52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52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52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52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52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52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52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52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52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52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52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52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52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52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52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52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52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52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52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52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52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52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52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52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52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52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52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52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52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52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52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52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52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52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52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52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52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52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52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52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52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52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52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52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52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52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52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52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52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52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52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52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52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52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52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52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52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52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52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52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52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52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52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52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52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52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52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52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52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52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52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52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52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52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52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52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52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52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52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52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52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52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52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52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52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52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52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52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52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52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52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52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52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52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52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52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52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52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52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52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52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52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52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52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52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52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52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52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52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52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52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52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52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52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52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52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52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52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52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52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52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52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52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52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52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52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52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52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52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52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52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52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52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52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52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52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52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52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52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52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52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52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52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52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52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52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52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52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52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52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52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52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52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52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52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52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52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52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52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52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52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52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52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52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52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52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52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52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52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52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52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52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52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52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52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52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52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52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52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52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52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52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52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52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52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52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52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52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52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52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52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52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52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52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52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52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52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52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52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52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52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52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52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52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52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52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52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52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52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52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52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52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52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52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52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52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52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52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52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52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52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52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52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52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52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52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52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52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52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52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52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52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52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52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52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52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52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52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52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52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52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52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52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52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52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52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52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52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52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52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52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52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52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52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52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52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52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52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52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52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52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52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52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52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52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52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52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52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52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52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52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52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52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52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52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52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52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52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52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52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52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52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52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52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52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52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52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52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52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52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52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52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52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52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52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52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52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52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52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52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52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52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52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52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52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52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52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52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52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52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52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52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52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52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52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52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52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52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52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52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52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52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52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52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52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52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52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52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52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52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52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52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52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52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52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52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52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52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52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52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52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52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52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52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52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52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52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52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52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52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52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52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52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52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52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52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52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52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52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52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52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52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52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52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52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52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52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52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52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52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52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52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52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52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52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52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52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52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52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52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52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52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52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52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52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52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52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52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52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52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52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52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52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52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52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52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52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52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52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52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52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52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52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52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52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52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52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52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52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52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52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52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52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52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52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52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52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52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52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52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52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52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52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52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52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52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52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52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52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52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52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52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52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52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52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52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52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52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52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52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52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52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52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52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52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52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52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52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52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52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52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52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52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52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52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52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52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52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52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52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52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52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52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52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52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52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52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52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52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52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52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52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52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52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52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52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52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52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52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52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52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52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52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52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52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52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52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52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52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52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52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52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52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52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52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52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52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52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52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52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52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52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52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52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52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52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52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52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52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52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52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52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52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52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52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52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52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52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52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52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52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52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52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52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52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52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52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52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52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52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52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52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52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52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52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52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52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52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52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52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52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52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52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52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52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52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52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52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52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52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52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52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52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52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52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52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52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52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52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52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52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52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52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52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52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52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52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52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52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52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52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52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52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52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52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52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52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52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52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52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52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52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52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52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52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52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52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52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52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52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52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52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52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52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52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52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52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52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52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52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52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52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52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52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52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52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52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52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52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52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52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52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52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52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52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52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52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52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52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52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52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52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52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52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52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52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52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52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52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52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52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52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52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52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52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52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52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52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52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52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52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52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52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52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52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52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52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52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52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52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52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52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52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52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52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52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52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52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52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52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52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52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52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52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52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52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52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52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52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52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52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52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52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52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52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52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52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52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52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52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52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52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52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52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52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52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52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52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52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52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52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52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52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52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52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52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52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52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52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52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52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52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52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52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52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52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52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52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52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52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52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52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52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52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52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52</v>
      </c>
      <c r="B7550">
        <v>76630001</v>
      </c>
      <c r="C7550">
        <v>76730000</v>
      </c>
      <c r="D7550">
        <v>1071</v>
      </c>
      <c r="E7550">
        <v>0.0426446</v>
      </c>
      <c r="F7550" s="13" t="s">
        <v>57</v>
      </c>
    </row>
    <row r="7551" spans="1:6">
      <c r="A7551" t="s">
        <v>52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52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52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52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52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52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52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52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52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52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52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52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52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52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52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52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52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52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52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52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52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52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52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52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52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52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52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52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52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52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52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52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52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52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52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52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52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52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52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52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52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52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52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52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52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52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52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52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52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52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52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52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52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52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52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52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52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52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52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52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52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52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52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52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52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52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52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52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52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52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52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52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52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52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52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52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52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52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52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52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52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52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52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52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52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52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52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52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52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52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52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52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52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52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52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52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52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52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52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52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52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52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52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52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52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52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52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52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52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52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52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52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52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52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52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52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52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52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52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52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52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52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52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52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52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52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52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52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52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52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52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52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52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52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52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52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52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52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52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52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52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52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52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52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52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52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52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52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52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52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52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52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52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52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52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52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52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52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52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52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52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52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52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52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52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52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52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52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52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52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52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52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52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52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52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52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52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52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52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52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52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52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52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52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52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52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52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52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52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52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52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52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52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52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52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52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52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52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52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52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52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52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52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52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52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52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52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52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52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52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52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52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52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52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52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52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52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52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52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52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52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52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52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52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52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52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52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52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52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52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52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52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52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52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52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52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52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52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52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52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52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52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52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52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52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52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52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52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52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52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52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52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52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52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52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52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52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52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52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52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52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52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52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52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52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52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52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52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52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52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52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52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52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52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52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52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52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52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52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52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52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52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52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52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52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52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52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52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52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52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52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52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52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52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52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52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52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52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52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52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52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52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52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52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52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52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52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52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52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52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52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52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52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52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52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52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52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52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52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52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52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52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52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52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52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52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52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52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52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52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52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52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52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52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52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52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52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52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52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52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52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52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52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52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52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52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52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52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52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52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52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52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52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52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52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52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52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52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52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52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52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52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52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52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52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52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52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52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52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52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52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52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52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52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52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52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52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52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52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52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52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52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52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52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52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52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52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52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52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52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52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52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52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52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52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52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52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52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52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52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52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52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52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52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52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52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52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52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52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52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52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52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52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52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52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52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52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52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52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52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52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52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52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52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52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52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52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52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52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52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52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52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52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52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52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52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52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52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52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52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52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52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52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52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52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52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52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52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52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52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52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52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52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52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52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52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52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52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52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52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52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52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52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52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52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52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52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52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52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52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52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52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52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52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52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52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52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52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52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52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52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52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52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52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52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52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52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52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52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52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52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52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52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52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52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52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52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52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52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52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52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52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52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52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52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52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52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52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52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52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52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52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52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52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52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52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52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52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52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52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52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52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52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52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52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52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52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52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52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52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52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52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52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52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52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52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52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52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52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52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52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52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52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52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52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52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52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52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52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52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52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52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52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52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52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52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52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52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52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52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52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52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52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52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52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52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52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52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52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52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52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52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52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52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52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52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52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52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52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52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52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52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52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52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52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52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52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52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52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52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52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52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52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52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52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52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52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52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52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52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52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52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52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52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52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52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52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52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52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52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52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52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52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52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52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52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52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52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52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52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52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52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52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52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52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52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52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52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52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52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52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52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52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52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52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52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52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52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52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52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52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52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52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52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52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52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52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52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52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52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52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52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52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52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52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52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52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52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52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52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52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52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52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52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52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52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52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52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52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52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52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52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52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52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52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52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52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52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52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52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52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52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52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52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52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52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52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52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52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52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52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52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52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52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52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52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52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52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52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52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52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52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52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52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52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52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52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52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52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52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52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52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52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52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52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52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52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52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52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52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52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52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52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52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52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52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52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52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52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52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52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52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52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52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52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52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52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52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52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52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52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52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52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52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52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52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52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52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52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52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52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52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52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52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52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52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52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52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52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52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52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52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52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52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52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52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52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52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52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52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52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52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52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52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52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52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52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52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52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52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52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52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52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52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52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52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52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52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52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52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52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52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52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52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52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52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52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52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52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52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52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52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52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52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52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52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52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52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52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52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52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52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52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52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52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52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52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52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52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52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52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52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52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52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52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52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52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52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52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52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52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52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52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52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52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52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52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52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52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52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52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52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52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52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52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52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52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52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52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52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52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52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52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52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52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52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52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52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52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52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52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52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52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52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52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52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52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52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52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52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52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52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52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52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52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52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52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52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52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52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52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52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52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52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52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52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52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52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52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52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52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52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52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52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52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52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52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52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52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52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52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52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52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52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52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52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52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52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52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52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52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52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52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52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52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52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52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52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52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52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52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52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52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52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52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52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52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52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52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52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52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52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52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52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52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52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52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52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52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52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52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52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52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52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52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52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52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52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52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52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52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52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52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52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52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52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52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52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52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52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52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52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52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52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52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52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52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52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52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52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52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52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52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52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52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52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52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52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52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52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52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52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52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52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52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52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52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52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52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52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52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52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52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52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52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52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52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52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52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52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52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52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52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52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52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52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52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52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52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52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52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52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52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52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52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52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52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52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52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52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52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52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52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52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52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52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52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52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52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52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52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52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52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52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52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52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52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52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52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52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52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52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52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52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52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52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52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52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52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52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52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52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52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52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52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52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52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52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52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52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52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52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52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52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52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52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52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52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52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52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52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52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52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52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52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52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52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52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52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52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52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52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52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52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52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52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52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52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52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52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52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52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52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52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52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52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52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52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52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52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52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52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52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52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52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52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52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52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52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52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52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52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52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52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52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52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52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52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52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52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52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52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52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52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52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52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52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52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52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52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52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52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52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52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52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52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52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52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52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52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52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52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52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52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52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52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52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52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52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52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52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52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52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52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52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52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52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52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52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52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52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52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52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52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52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52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52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52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52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52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52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52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52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52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52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52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52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52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52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52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52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52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52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52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52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52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52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52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52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52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52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52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52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52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52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52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52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52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52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52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52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52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52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52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52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52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52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52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52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52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52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52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52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52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52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52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52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52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52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52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52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52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52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52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52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52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52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52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52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52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52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52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52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52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52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52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52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52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52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52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52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52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52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52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52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52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52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52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52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52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52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52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52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52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52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52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52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52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52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52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52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52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52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52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52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52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52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52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52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52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52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52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52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52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52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52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52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52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52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52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52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52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52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52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52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52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52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52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52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52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52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52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52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52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52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52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52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52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52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52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52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52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52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52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52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52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52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52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52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52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52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52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52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52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52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52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52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52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52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52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52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52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52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52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52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52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52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52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52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52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52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52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52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52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52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52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52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52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52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52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52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52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52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52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52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52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52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52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52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52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52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52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52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52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52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52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52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52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52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52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52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52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52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52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52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52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52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52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52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52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52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52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52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52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52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52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52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52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52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52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52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52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52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52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52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52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52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52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52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52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52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52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52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52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52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52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52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52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52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52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52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52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52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52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52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52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52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52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52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52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52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52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52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52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52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52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52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52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52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52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52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52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52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52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52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52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52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52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52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52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52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52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52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52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52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52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52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52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52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52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52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52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52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52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52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52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52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52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52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52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52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52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52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52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52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52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52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52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52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52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52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52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52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52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52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52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52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52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52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52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52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52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52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52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52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52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52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52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52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52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52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52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52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52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52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52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52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52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52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52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52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52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52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52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52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52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52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52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52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52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52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52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52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52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52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52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52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52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52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52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52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52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52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52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52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52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52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52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52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52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52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52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52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52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52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52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52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52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52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52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52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52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52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52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52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52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52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52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52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52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52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52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52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52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52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52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52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52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52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52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52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52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52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52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52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52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52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52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52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52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52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52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52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52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52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52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52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52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52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52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52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52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52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52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52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52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52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52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52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52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52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52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52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52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52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52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52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52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52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52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52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52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52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52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52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52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52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52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52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52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52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52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52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52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52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52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52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52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52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52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52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52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52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52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52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52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52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52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52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52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52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52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52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52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52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52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52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52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52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52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52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52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52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52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52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52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52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52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52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52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52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52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52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52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52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52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52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52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52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52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52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52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52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52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52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52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52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52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52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52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52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52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52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52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52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52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52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52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52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52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52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52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52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52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52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52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52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52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52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52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52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52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52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52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52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52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52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52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52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52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52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52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52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52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52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52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52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52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52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52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52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52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52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52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52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52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52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52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52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52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52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52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52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52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52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52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52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52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52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52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52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52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52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52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52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52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52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52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52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52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52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52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52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52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52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52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52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52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52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52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52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52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52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52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52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52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52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52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52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52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52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52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52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52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52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52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52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52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52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52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52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52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52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52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52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52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52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52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52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52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52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52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52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52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52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52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52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52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52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52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52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52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52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52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52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52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52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52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52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52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52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52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52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52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52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52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52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52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52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52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52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52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52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52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52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52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52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52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52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52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52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52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52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52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52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52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52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52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52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52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52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52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52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52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52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52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52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52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52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52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52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52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52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52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52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52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52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52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52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52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52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52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52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52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52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52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52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52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52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52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52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52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52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52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52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52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52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52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52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52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52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52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52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52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52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52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52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52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52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52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52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52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52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52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52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52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52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52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52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52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52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52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52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52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52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52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52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52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52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52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52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52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52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52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52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52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52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52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52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52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52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52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52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52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52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52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52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52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52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52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52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52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52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52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52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52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52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52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52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52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52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52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52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52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52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52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52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52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52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52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52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52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52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52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52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52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52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52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52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52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52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52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52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52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52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52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52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52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52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52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52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52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52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52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52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52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52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52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52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52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52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52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52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52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52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52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52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52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52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52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52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52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52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52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52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52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52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52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52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52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52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52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52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52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52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52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52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52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52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52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52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52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52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52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52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52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52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52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52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52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52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52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52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52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52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52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52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52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52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52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52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52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52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52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52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52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52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52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52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52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52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52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52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52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52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52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52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52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52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52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52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52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52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52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52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52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52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52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52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52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52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52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52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52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52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52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52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52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52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52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52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52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52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52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52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52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52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52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52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52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52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52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52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52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52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52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52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52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52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52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52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52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52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52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52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52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52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52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52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52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52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52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52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52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52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52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52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52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52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52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52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52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52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52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52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52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52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52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52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52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52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52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52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52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52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52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52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52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52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52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52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52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52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52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52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52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52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52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52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52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52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52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52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52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52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52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52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52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52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52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52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52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52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52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52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52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52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52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52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52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52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52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52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52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52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52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52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52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52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52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52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52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52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52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52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52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52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52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52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52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52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52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52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52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52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52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52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52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52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52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52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52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52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52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52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52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52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52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52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52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52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52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52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52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52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52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52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52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52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52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52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52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52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52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52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52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52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52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52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52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52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52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52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52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52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52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52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52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52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52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52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52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52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52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52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52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52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52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52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52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52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52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52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52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52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52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52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52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52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52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52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52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52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52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52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52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52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52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52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52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52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52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52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52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52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52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52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52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52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52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52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52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52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52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52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52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52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52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52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52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52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52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52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52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52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52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52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52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52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52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52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52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52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52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52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52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52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52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52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52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52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52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52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52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52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52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52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52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52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52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52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52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52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52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52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52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52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52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52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52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52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52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52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52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52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52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52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52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52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52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52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52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52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52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52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52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52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52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52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52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52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52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52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52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52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52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52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52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52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52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52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52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52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52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52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52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52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52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52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52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52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52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52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52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52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52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52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52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52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52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52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52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52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52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52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52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52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52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52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52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52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52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52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52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52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52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52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52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52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52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52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52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52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52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52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52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52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52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52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52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52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52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52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52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52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52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52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52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52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52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52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52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52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52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52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52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52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52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52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52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52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52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52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52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52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52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52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52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52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52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52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52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52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52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52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52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52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52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52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52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52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52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52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52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52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52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52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52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52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52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52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52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52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52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52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52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52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52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52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52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52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52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52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52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52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52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52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52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52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52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52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52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52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52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52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52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52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52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52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52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52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52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52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52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52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52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52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52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52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52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52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52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52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52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52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52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52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52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52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52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52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52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52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52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52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52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52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52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52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52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52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52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52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52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52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52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52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52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52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52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52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52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52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52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52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52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52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52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52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52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52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52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52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52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52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52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52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52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52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52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52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52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52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52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52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52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52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52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52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52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52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52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52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52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52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52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52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52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52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52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52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52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52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52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52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52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52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52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52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52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52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52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52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52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52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52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52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52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52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52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52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52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52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52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52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52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52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52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52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52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52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52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52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52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52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52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52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52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52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52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52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52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52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52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52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52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52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52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52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52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52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52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52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52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52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52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52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52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52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52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52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52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52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52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52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52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52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52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52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52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52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52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52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52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52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52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52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52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52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52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52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52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52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52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52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52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52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52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52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52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52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52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52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52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52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52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52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52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52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52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52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52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52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52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52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52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52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52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52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52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52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52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52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52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52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52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52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52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52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52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52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52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52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52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52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52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52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52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52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52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52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52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52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52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52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52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52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52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52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52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52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52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52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52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52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52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52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52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52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52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52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52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52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52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52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52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52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52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52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52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52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52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52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52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52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52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52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52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52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52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52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52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52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52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52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52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52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52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52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52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52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52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52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52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52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52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52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52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52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52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52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52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52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52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52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52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52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52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52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52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52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52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52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52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52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52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52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52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52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52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52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52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52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52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52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52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52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52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52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52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52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52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52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52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52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52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52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52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52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52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52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52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52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52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52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52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52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52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52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52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52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52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52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52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52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52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52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52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52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52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52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52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52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52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52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52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52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52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52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52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52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52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52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52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52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52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52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52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52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52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52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52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52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52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52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52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52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52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52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52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52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52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52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52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52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52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52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52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52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52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52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52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52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52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52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52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52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52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52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52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52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52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52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52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52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52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52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52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52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52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52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52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52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52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52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52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52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52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52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52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52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52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52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52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52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52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52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52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52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52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52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52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52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52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52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52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52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52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52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52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52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52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52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52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52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52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52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52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52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52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52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52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52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52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52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52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52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52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52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52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52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52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52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52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52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52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52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52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52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52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52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52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52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52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52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52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52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52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52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52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52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52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52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52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52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52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52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52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52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52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52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52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52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52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52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52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52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52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52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52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52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52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52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52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52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52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52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52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52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52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52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52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52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52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52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52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52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52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52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52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52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52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52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52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52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52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52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52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52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52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52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52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52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52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52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52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52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52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52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52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52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52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52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52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52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52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52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52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52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52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52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52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52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52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52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52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52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52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52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52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52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52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52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52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52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52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52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52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52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52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52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52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52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52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52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52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52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52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52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52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52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52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52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52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52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52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52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52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52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52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52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52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52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52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52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52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52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52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52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52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52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52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52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52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52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52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52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52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52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52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52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52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52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52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52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52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52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52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52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52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52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52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52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52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52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52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52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52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52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52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52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52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52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52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52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52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52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52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52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52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52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52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52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52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52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52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52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52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52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52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52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52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52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52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52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52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52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52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52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52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52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52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52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52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52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52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52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52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52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52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52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52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52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52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52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52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52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52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52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52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52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52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52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52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52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52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52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52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52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52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52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52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52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52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52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52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52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52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52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52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52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52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52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52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52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52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52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52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52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52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52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52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52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52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52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52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52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52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52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52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52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52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52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52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52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52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52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52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52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52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52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52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52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52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52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52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52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52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52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52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52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52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52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52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52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52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52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52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52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52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52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52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52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52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52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52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52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52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52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52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52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52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52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52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52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52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52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52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52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52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52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52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52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52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52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52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52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52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52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52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52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52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52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52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52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52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52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52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52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52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52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52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52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52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52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52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52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52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52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52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52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52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52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52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52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52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52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52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52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52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52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52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52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52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52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52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52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52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52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52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52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52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52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52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52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52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52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52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52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52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52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52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52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52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52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52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52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52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52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52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52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52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52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52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52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52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52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52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52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52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52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52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52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52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52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52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52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52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52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52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52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52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52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52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52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52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52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52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52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52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52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52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52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52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52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52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52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52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52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52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52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52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52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52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52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52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52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52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52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52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52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52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52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52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52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52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52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52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52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52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52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52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52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52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52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52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52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52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52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52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52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52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52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52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52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52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52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52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52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52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52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52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52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52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52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52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52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52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52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52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52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52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52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52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52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52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52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52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52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52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52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52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52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52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52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52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52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52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52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52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52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52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52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52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52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52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52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52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52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52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52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52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52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52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52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52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52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52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52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52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52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52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52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52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52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52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52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52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52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52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52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52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52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52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52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52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52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52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52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52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52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52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52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52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52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52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52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52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52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52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52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52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52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52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52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52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52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52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52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52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52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52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52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52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52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52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52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52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52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52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52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52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52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52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52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52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52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52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52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52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52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52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52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52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52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52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52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52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52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52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52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52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52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52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52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52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52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52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52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52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52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52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52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52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52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52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52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52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52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52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52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52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52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52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52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52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52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52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52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52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52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52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52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52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52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52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52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52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52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52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52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52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52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52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52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52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52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52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52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52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52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52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52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52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52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52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52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52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52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52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52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52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52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52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52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52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52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52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52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52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52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52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52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52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52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52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52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52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52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52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52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52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52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52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52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52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52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52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52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52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52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52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52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52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52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52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52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52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52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52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52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52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52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52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52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52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52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52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52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52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52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52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52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52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52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52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52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52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52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52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52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52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52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52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52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52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52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52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52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52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52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52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52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52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52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52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52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52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52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52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52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52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52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52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52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52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52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52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52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52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52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52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52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52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52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52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52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52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52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52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52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52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52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52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52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52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52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52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52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52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52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52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52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52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52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52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52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52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52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52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52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52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52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52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52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52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52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52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52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52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52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52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52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52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52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52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52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52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52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52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52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52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52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52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52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52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52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52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52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52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52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52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52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52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52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52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52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52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52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52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52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52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52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52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52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52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52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52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52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52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52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52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52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52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52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52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52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52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52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52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52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52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52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52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52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52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52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52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52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52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52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52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52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52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52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52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52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52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52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52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52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52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52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52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52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52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52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52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52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52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52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52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52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52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52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52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52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52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52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52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52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52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52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52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52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52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52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52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52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52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52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52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52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52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52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52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52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52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52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52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52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52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52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52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52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52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52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52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52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52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52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52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52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52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52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52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52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52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52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52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52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52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52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52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52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52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52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52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52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52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52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52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52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52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52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52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52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52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52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52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52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52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52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52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52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52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52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52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52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52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52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52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52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52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52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52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52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52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52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52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52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52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52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52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52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52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52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52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52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52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52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52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52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52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52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52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52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52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52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52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52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52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52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52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52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52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52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52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52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52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52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52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52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52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52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52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52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52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52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52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52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52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52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52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52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52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52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52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52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52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52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52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52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52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52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52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52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52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52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52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52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52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52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52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52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52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52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52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52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52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52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52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52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52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52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52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52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52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52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52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52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52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52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52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52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52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52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52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52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52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52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52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52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52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52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52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52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52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52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52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52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52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52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52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52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52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52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52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52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52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52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52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52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52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52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52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52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52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52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52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52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52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52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52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52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52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52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52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52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52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52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52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52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52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52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52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52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52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52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52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52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52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52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52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52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52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52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52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52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52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52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52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52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52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52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52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52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52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52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52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52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52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52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52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52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52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52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52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52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52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52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52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52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52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52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52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52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52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52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52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52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52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52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52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52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52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52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52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52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52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52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52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52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52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52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52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52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52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52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52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52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52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52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52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52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52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52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52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52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52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52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52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52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52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52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52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52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52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52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52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52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52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52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52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52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52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52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52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52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52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52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52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52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52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52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52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52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52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52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52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52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52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52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52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52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52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52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52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52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52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52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52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52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52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52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52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52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52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52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52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52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52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52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52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52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52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52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52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52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52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52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52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52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52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52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52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52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52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52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52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52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52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52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52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52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52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52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52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52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52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52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52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52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52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52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52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52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52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52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52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52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52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52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52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52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52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52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52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52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52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52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52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52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52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52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52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52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52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52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52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52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52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52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52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52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52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52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52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52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52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52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52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52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52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52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52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52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52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52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52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52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52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52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52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52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52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52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52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52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52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52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52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52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52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52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52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52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52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52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52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52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52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52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52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52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52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52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52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52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52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52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52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52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52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52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52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52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52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52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52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52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52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52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52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52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52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52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52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52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52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52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52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52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52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52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52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52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52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52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52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52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52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52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52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52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52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52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52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52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52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52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52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52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52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52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52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52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52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52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52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52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52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52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52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52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52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52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52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52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52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52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52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52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52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52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52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52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52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52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52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52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52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52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52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52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52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52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52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52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52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52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52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52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52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52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52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52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52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52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52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52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52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52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52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52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52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52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52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52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52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52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52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52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52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52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52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52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52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52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52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52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52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52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52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52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52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52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52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52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52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52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52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52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52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52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52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52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52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52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52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52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52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52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52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52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52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52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52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52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52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52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52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52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52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52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52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52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52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52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52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52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52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52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52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52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52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52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52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52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52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52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52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52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52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52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52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52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52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52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52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52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52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52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52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58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58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58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58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58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58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58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58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58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58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58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58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58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58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58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58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58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58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58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58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58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58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58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58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58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58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58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58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58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58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58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58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58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58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58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58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58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58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58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58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58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58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58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58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58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58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58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58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58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58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58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58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58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58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58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58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58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58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58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58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58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58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58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58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58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58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58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58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58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58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58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58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58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58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58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58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58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58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58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58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58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58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58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58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58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58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58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58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58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58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58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58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58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58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58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58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58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58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58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58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58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58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58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58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58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58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58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58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58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58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58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58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58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58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58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58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58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58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58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58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58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58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58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58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58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58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58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58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58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58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58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58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58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58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58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58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58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58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58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58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58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58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58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58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58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58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58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58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58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58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58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58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58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58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58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58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58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58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58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58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58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58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58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58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58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58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58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58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58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58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58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58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58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58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58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58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58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58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58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58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58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58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58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58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58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58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58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58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58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58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58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58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58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58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58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58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58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58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58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58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58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58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58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58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58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58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58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58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58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58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58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58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58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58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58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58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58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58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58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58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58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58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58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58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58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58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58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58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58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58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58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58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58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58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58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58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58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58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58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58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58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58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58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58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58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58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58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58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58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58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58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58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58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58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58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58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58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58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58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58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58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58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58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58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58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58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58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58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58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58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58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58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58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58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58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58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58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58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58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58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58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58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58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58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58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58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58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58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58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58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58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58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58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58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58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58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58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58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58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58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58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58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58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58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58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58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58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58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58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58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58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58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58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58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58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58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58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58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58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58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58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58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58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58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58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58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58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58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58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58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58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58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58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58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58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58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58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58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58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58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58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58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58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58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58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58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58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58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58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58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58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58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58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58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58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58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58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58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58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58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58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58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58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58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58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58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58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58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58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58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58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58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58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58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58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58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58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58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58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58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58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58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58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58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58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58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58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58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58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58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58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58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58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58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58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58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58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58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58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58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58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58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58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58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58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58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58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58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58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58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58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58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58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58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58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58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58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58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58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58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58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58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58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58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58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58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58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58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58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58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58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58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58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58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58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58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58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58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58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58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58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58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58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58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58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58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58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58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58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58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58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58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58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58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58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58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58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58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58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58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58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58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58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58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58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58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58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58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58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58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58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58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58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58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58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58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58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58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58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58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58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58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58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58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58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58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58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58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58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58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58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58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58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58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58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58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58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58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58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58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58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58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58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58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58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58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58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58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58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58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58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58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58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58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58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58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58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58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58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58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58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58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58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58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58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58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58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58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58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58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58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58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58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58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58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58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58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58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58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58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58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58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58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58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58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58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58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58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58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58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58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58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58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58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58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58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58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58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58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58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58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58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58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58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58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58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58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58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58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58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58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58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58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58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58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58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58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58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58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58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58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58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58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58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58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58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58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58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58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58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58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58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58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58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58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58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58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58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58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58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58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58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58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58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58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58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58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58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58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58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58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58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58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58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58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58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58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58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58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58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58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58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58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58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58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58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58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58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58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58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58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58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58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58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58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58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58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58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58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58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58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58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58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58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58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58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58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58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58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58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58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58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58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58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58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58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58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58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58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58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58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58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58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58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58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58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58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58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58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58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58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58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58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58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58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58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58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58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58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58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58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58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58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58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58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58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58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58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58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58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58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58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58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58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58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58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58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58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58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58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58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58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58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58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58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58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58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58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58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58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58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58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58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58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58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58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58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58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58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58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58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58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58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58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58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58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58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58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58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58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58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58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58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58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58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58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58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58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58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58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58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58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58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58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58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58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58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58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58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58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58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58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58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58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58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58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58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58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58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58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58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58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58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58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58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58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58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58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58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58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58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58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58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58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58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58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58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58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58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58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58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58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58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58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58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58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58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58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58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58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58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58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58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58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58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58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58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58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58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58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58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58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58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58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58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58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58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58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58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58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58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58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58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58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58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58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58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58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58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58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58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58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58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58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58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58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58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58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58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58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58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58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58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58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58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58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58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58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58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58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58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58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58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58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58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58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58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58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58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58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58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58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58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58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58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58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58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58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58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58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58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58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58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58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58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58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58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58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58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58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58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58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58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58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58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58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58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58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58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58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58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58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58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58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58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58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58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58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58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58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58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58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58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58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58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58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58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58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58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58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58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58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58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58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58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58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58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58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58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58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58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58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58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58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58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58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58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58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58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58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58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58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58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58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58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58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58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58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58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58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58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58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58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58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58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58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58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58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58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58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58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58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58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58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58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58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58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58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58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58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58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58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58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58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58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58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58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58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58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58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58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58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58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58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58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58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58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58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58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58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58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58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58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58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58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58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58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58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58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58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58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58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58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58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58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58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58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58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58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58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58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58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58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58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58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58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58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58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58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58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58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58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58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58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58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58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58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58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58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58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58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58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58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58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58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58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58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58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58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58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58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58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58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58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58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58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58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58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58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58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58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58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58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58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58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58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58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58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58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58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58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58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58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58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58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58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58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58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58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58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58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58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58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58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58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58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58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58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58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58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58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58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58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58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58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58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58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58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58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58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58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58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58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58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58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58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58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58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58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58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58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58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58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58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58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58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58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58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58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58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58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58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58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58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58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58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58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58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58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58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58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58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58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58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58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58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58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58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58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58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58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58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58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58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58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58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58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58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58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58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58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58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58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58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58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58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58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58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58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58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58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58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58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58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58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58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58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58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58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58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58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58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58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58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58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58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58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58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58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58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58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58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58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58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58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58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58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58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58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58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58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58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58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58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58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58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58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58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58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58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58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58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58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58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58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58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58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58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58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58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58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58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58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58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58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58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58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58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58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58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58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58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58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58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58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58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58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58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58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58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58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58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58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58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58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58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58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58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58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58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58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58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58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58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58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58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58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58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58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58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58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58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58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58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58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58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58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58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58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58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58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58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58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58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58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58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58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58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58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58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58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58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58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58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58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58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58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58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58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58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58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58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58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58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58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58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58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58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58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58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58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58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58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58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58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58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58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58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58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58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58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58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58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58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58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58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58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58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58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58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58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58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58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58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58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58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58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58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58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58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58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58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58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58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58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58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58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58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58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58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58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58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58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58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58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58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58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58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58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58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58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58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58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58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58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58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58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58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58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58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58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58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58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58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58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58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58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58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58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58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58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58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58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58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58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58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58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58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58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58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58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58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58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58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58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58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58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58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58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58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58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58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58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58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58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58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58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58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58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58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58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58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58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58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58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58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58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58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58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58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58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58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58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58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58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58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58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58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58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58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58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58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58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58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58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58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58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58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58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58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58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58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58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58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58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58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58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58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58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58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58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58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58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58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58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58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58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58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58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58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58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58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58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58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58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58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58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58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58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58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58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58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58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58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58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58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58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58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58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58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58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58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58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58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58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58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58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58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58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58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58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58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58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58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58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58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58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58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58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58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58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58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58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58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58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58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58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58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58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58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58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58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58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58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58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58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58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58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58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58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58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58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58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58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58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58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58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58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58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58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58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58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58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58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58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58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58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58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58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58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58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58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58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58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58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58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58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58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58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58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58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58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58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58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58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58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58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58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58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58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58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58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58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58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58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58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58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58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58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58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58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58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58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58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58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58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58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58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58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58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58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58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58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58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58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58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58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58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58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58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58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58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58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58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58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58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58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58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58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58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58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58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58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58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58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58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58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58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58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58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58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58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58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58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58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58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58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58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58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58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58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58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58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58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58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58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58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58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58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58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58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58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58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58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58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58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58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58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58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58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58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58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58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58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58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58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58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58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58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58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58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58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58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58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58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58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58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58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58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58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58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58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58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58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58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58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58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58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58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58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58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58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58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58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58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58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58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58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58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58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58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58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58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58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58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58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58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58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58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58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58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58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58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58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58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58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58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58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58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58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58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58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58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58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58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58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58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58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58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58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58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58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58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58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58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58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58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58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58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58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58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58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58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58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58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58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58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58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58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58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58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58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58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58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58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58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58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58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58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58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58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58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58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58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58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58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58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58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58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58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58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58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58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58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58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58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58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58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58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58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58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58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58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58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58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58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58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58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58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58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58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58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58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58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58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58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58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58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58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58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58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58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58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58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58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58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58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58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58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58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58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58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58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58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58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58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58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58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58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58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58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58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58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58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58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58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58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58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58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58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58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58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58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58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58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58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58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58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58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58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58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58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58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58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58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58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58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58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58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58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58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58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58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58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58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58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58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58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58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58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58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58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58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58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58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58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58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58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58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58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58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58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58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58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58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58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58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58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58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58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58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58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58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58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58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58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58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58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58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58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58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58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58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58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58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58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58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58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58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58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58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58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58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58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58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58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58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58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58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58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58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58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58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58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58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58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58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58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58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58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58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58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58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58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58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58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58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58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58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58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58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58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58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58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58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58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58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58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58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58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58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58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58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58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58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58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58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58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58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58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58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58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58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58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58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58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58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58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58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58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58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58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58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58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58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58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58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58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58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58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58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58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58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58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58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58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58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58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58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58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58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58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58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58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58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58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58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58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58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58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58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58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58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58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58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58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58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58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58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58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58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58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58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58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58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58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58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58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58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58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58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58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58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58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58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58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58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58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58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58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58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58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58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58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58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58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58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58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58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58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58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58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58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58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58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58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58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58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58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58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58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58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58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58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58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58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58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58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58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58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58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58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58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58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58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58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58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58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58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58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58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58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58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58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58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58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58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58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58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58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58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58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58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58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58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58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58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58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58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58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58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58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58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58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58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58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58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58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58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58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58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58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58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58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58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58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58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58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58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58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58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58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58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58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58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58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58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58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58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58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58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58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58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58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58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58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58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58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58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58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58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58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58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58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58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58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58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58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58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58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58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58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58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58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58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58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58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58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58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58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58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58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58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58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58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58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58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58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58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58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58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58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58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58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58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58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58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58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58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58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58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58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58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58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58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58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58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58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58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58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58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58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58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58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58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58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58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58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58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58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58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58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58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58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58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58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58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58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58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58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58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58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58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58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58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58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58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58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58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58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58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58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58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58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58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58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58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58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58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58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58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58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58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58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58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58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58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58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58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58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58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58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58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58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58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58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58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58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58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58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58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58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58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58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58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58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58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58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58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58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58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58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58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58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58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58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58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58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58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58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58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58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58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58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58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58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58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58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58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58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58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58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58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58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58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58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58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58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58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58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58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58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58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58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58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58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58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58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58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58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58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58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58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58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58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58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58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58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58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58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58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58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58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58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58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58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58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58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58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58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58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58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58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58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58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58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58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58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58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58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58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58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58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58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58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58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58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58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58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58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58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58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58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58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58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58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58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58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58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58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58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58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58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58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58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58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58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58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58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58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58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58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58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58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58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58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58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58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58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58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58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58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58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58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58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58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58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58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58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58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58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58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58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58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58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58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58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58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58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58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58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58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58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58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58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58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58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58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58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58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58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58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58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58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58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58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58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58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58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58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58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58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58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58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58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58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58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58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58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58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58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58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58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58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58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58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58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58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58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58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58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58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58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58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58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58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58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58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58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58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58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58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58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58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58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58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58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58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58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58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58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58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58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58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58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58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58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58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58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58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58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58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58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58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58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58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58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58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58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58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58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58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58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58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58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58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58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58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58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58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58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58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58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58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58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58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58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58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58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58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58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58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58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58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58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58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58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58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58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58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58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58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58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58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58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58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58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58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58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58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58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58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58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58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58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58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58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58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58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58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58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58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58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58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58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58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58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58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58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58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58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58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58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58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58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58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58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58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58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58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58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58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58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58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58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58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58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58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58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58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58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58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58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58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58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58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58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58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58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58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58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58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58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58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58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58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58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58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58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58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58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58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58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58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58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58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58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58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58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58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58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58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58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58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58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58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58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58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58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58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58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58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58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58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58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58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58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58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58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58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58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58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58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58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58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58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58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58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58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58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58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58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58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58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58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58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58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58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58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58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58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58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58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58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58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58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58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58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58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58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58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58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58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58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58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58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58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58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58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58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58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58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58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58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58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58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58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58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58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58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58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58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58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58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58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58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58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58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58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58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58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58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58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58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58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58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58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58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58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58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58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58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58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58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58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58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58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58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58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58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58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58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58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58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58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58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58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58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58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58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58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58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58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58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58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58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58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58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58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58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58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58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58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58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58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58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58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58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58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58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58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58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58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58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58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58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58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58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58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58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58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58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58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58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58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58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58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58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58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58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58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58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58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58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58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58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58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58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58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58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58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58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58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58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58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58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58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58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58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58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58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58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58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58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58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58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58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58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58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58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58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58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58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58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58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58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58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58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58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58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58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58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58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58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58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58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58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58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58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58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58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58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58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58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58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58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58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58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58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58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58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58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58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58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58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58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58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58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58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58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58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58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58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58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58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58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58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58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58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58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58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58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58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58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58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58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58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58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58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58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58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58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58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58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58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58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58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58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58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58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58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58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58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58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58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58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58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58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58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58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58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58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58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58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58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58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58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58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58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58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58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58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58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58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58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58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58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58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58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58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58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58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58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58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58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58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58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58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58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58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58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58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58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58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58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58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58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58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58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58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58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58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58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58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58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58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58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58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58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58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58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58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58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58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58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58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58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58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58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58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58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58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58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58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58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58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58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58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58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58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58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58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58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58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58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58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58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58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58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58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58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58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58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58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58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58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58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58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58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58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58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58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58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58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58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58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58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58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58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58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58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58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58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58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58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58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58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58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58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58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58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58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58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58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58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58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58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58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58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58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58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58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58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58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58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58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58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58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58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58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58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58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58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58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58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58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58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58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58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58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58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58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58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58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58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58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58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58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58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58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58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58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58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58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58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58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58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58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58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58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58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58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58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58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58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58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58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58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58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58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58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58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58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58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58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58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58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58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58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58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58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58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58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58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58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58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58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58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58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58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58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58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58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58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58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58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58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58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58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58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58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58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58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58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58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58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58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58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58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58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58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58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58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58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58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58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58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58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58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58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58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58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58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58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58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58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58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58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58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58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58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58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58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58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58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58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58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58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58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58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58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58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58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58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58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58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58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58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58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58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58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58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58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58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58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58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58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58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58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58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58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58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58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58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58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58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58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58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58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58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58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58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58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58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58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58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58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58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58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58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58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58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58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58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58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58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58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58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58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58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58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58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58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58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58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58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58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58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58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58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58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58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58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58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58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58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58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58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58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58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58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58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58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58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58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58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58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58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58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58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58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58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58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58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58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58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58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58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58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58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58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58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58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58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58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58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58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58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58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58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58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58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58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58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58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58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58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58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58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58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58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58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58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58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58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58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58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58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58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58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58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58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58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58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58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58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58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58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58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58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58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58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58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58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58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58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58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58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58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58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58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58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58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58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58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58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58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58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58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58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58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58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58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58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58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58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58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58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58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58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58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58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58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58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58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58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58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58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58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58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58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58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58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58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58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58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58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58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58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58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58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58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58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58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58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58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58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58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58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58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58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58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58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58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58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58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58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58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58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58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58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58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58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58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58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58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58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58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58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58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58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58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58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58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58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58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58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58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58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58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58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58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58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58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58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58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58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58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58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58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58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58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58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58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58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58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58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58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58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58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58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58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58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58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58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58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58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58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58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58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58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58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58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58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58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58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58</v>
      </c>
      <c r="B15181">
        <v>32460001</v>
      </c>
      <c r="C15181">
        <v>32560000</v>
      </c>
      <c r="D15181">
        <v>1160</v>
      </c>
      <c r="E15181" s="13" t="s">
        <v>59</v>
      </c>
      <c r="F15181">
        <v>-0.00529798</v>
      </c>
    </row>
    <row r="15182" spans="1:6">
      <c r="A15182" t="s">
        <v>58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58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58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58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58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58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58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58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58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58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58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58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58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58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58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58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58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58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58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58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58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58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58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58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58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58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58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58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58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58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58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58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58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58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58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58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58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58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58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58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58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58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58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58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58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58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58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58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58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58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58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58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58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58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58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58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58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58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58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58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58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58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58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58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58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58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58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58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58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58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58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58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58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58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58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58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58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58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58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58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58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58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58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58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58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58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58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58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58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58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58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58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58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58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58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58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58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58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58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58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58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58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58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58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58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58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58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58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58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58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58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58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58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58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58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58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58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58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58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58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58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58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58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58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58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58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58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58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58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58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58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58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58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58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58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58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58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58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58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58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58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58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58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58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58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58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58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58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58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58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58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58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58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58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58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58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58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58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58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58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58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58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58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58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58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58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58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58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58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58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58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58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58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58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58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58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58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58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58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58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58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58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58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58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58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58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58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58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58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58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58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58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58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58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58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58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58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58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58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58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58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58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58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58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58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58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58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58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58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58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58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58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58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58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58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58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58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58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58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58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58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58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58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58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58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58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58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58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58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58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58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58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58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58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58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58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58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58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58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58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58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58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58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58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58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58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58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58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58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58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58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58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58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58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58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58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58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58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58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58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58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58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58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58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58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58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58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58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58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58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58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58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58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58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58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58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58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58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58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58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58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58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58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58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58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58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58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58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58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58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58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58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58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58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58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58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58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58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58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58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58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58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58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58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58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58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58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58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58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58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58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58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58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58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58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58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58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58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58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58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58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58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58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58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58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58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58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58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58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58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58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58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58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58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58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58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58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58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58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58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58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58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58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58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58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58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58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58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58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58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58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58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58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58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58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58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58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58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58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58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58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58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58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58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58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58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58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58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58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58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58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58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58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58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58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58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58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58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58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58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58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58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58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58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58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58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58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58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58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58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58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58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58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58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58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58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58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58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58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58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58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58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58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58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58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58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58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58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58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58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58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58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58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58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58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58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58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58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58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58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58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58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58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58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58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58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58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58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58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58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58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58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58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58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58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58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58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58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58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58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58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58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58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58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58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58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58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58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58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58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58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58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58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58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58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58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58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58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58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58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58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58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58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58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58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58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58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58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58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58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58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58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58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58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58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58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58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58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58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58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58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58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58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58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58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58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58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58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58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58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58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58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58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58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58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58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58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58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58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58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58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58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58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58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58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58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58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58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58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58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58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58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58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58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58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58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58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58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58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58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58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58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58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58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58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58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58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58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58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58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58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58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58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58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58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58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58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58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58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58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58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58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58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58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58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58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58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58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58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58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58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58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58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58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58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58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58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58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58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58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58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58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58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58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58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58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58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58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58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58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58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58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58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58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58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58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58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58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58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58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58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58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58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58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58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58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58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58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58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58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58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58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58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58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58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58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58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58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58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58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58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58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58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58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58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58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58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58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58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58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58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58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58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58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58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58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58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58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58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58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58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58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58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58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58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58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58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58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58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58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58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58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58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58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58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58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58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58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58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58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58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58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58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58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58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58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58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58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58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58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58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58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58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58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58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58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58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58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58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58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58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58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58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58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58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58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58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58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58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58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58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58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58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58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58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58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58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58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58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58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58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58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58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58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58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58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58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58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58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58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58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58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58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58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58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58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58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58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58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58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58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58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58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58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58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58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58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58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58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58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58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58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58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58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58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58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58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58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58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58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58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58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58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58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58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58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58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58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58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58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58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58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58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58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58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58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58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58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58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58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58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58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58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58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58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58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58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58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58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58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58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58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58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58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58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58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58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58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58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58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58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58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58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58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58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58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58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58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58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58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58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58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58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58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58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58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58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58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58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58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58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58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58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58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58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58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58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58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58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58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58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58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58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58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58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58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58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58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58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58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58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58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58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58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58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58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58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58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58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58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58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58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58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58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58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58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58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58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58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58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58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58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58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58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58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58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58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58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58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58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58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58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58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58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58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58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58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58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58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58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58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58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58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58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58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58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58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58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58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58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58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58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58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58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58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58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58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58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58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58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58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58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58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58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58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58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58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58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58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58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58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58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58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58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58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58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58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58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58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58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58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58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58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58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58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58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58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58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58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58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58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58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58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58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58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58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58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58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58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58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58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58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58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58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58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58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58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58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58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58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58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58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58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58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58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58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58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58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58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58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58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58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58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58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58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58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58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58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58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58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58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58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58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58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58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58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58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58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58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58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58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58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58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58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58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58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58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58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58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58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58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58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58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58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58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58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58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58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58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58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58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58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58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58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58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58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58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58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58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58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58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58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58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58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58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58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58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58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58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58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58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58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58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58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58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58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58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58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58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58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58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58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58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58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58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58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58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58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58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58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58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58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58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58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58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58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58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58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58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58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58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58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58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58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58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58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58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58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58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58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58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58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58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58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58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58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58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58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58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58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58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58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58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58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58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58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58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58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58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58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58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58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58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58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58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58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58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58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58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58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58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58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58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58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58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58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58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58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58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58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58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58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58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58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58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58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58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58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58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58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58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58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58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58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58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58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58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58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58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58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58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58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58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58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58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58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58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58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58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58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58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58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58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58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58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58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58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58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58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58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58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58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58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58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58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58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58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58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58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58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58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58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58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58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58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58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58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58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58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58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58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58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58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58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58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58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58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58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58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58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58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58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58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58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58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58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58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58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58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58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58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58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58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58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58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58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58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58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58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58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58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58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58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58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58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58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58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58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58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58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58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58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58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58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58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58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58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58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58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58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58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58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58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58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58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58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58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58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58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58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58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58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58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58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58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58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58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58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58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58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58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58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58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58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58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58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58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58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58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58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58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58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58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58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58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58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58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58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58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58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58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58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58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58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58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58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58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58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58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58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58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58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58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58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58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58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58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58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58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58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58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58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58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58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58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58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58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58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58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58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58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58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58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58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58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58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58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58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58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58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58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58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58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58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58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58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58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58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58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58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58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58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58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58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58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58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58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58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58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58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58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58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58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58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58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58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58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58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58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58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58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58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58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58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58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58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58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58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58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58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58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58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58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58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58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58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58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58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58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58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58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58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58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58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58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58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58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58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58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58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58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58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58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58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58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58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58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58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58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58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58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58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58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58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58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58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58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58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58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58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58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58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58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58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58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58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58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58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58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58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58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58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58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58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58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58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58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58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58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58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58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58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58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58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58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58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58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58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58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58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58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58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58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58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58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58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58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58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58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58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58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58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58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58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58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58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58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58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58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58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58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58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58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58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58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58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58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58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58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58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58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58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58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58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58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58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58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58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58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58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58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58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58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58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58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58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58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58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58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58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58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58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58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58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58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58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58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58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58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58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58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58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58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58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58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58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58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58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58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58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58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58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58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58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58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58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58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58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58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58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58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58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58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58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58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58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58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58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58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58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58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58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58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58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58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58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58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58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58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58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58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58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58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58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58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58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58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58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58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58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58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58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58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58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58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58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58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58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58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58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58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58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58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58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58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58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58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58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58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58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58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58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58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58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58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58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58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58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58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58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58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58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58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58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58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58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58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58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58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58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58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58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58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58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58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58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58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58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58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58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58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58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58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58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58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58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58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58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58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58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58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58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58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58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58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58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58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58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58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58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58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58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58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58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58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58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58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58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58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58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58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58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58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58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58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58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58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58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58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58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58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58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58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58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58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58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58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58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58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58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58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58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58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58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58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58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58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58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58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58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58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58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58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58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58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58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58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58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58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58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58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58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58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58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58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58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58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58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58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58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58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58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58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58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58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58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58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58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58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58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58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58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58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58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58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58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58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58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58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58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58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58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58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58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58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58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58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58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58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58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58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58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58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58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58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58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58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58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58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58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58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58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58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58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58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58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58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58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58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58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58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58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58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58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58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58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58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58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58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58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58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58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58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58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58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58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58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58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58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58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58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58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58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58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58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58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58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58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58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58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58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58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58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58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58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58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58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58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58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58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58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58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58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58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58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58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58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58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58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58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58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58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58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58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58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58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58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58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58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58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58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58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58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58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58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58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58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58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58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58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58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58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58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58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58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58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58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58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58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58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58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58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58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58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58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58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58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58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58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58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58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58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58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58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58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58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58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58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58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58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58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58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58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58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58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58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58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58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58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58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58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58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58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58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58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58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58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58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58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58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58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58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58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58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58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58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58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58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58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58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58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58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58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58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58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58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58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58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58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58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58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58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58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58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58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58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58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58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58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58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58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58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58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58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58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58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58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58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58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58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58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58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58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58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58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58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58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58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58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58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58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58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58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58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58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58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58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58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58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58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58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58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58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58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58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58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58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58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58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58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58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58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58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58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58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58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58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58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58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58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58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58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58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58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58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58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58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58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58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58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58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58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58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58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58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58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58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58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58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58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58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58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58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58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58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58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58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58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58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58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58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58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58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58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58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58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58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58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58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58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58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58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58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58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58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58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58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58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58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58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58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58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58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58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58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58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58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58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58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58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58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58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58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58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58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58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58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58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58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58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58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58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58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58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58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58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58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58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58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58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58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58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58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58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58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58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58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58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58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58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58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58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58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58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58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58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58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58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58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58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58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58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58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58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58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58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58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58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58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58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58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58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58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58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58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58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58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58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58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58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58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58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58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58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58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58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58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58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58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58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58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58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58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58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58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58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58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58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58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58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58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58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58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58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58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58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58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58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58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58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58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58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58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58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58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58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58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58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58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58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58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58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58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58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58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58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58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58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58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58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58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58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58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58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58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58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58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58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58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58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58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58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58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58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58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58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58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58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58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58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58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58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58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58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58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58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58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58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58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58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58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58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58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58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58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58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58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58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58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58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58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58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58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58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58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58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58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58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58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58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58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58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58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58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58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58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58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58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58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58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58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58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58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58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58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58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58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58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58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58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58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58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58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58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58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58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58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58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58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58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58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58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58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58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58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58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58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58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58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58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58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58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58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58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58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58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58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58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58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58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58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58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58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58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58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58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58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58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58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58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58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58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58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58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58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58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58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58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58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58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58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58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58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58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58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58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58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58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58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58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58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58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58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58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58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58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58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58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58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58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58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58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58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58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58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58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58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58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58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58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58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58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58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58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58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58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58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58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58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58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58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58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58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58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58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58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58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58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58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58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58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58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58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58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58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58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58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58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58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58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58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58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58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58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58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58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58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58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58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58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58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58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58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58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58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58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58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58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58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58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58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58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58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58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58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58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58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58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58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58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58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58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58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58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58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58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58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58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58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58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58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58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58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58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58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58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58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58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58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58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58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58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58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58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58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58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58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58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58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58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58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58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58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58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58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58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58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58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58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58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58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58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58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58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58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58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58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58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58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58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58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58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58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58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58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58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58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58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58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58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58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58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58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58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58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58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58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58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58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58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58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58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58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58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58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58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58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58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58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58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58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58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58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58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58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58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58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58</v>
      </c>
      <c r="B17499">
        <v>55640001</v>
      </c>
      <c r="C17499">
        <v>55740000</v>
      </c>
      <c r="D17499">
        <v>1010</v>
      </c>
      <c r="E17499">
        <v>0.0234794</v>
      </c>
      <c r="F17499" s="13" t="s">
        <v>60</v>
      </c>
    </row>
    <row r="17500" spans="1:6">
      <c r="A17500" t="s">
        <v>58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58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58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58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58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58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58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58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58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58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58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58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58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58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58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58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58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58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58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58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58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58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58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58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58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58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58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58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58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58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58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58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58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58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58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58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58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58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58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58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58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58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58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58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58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58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58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58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58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58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58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58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58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58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58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58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58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58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58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58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58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58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58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58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58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58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58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58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58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58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58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58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58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58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58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58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58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58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58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58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58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58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58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58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58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58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58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58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58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58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58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58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58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58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58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58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58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58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58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58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58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58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58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58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58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58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58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58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58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58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58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58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58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58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58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58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58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58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58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58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58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58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58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58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58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58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58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58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58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58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58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58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58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58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58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58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58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58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58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58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58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58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58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58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58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58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58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58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58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58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58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58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58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58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58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58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58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58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58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58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58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58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58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58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58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58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58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58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58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58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58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58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58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58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58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58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58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58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58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58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58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58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58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58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58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58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58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58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58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58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58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58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58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58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58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58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58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58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58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58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58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58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58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58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58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58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58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58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58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58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58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58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58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58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58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58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58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58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58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58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58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58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58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58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58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58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58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58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58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58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58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58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58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58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58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58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58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58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58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58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58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58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58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58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58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58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58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58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58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58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58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58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58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58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58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58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58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58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58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58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58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58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58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58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58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58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58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58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58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58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58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58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58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58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58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58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58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58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58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58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58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58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58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58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58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58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58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58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58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58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58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58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58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58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58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58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58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58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58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58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58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58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58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58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58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58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58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58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58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58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58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58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58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58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58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58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58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58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58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58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58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58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58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58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58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58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58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58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58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58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58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58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58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58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58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58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58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58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58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58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58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58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58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58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58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58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58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58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58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58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58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58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58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58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58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58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58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58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58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58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58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58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58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58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58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58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58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58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58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58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58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58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58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58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58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58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58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58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58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58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58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58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58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58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58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58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58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58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58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58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58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58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58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58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58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58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58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58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58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58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58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58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58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58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58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58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58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58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58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58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58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58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58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58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58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58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58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58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58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58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58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58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58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58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58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58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58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58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58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58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58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58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58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58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58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58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58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58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58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58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58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58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58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58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58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58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58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58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58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58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58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58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58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58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58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58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58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58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58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58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58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58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58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58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58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58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58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58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58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58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58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58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58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58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58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58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58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58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58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58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58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58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58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58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58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58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58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58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58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58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58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58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58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58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58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58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58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58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58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58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58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58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58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58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58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58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58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58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58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58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58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58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58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58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58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58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58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58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58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58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58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58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58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58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58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58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58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58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58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58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58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58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58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58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58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58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58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58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58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58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58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58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58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58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58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58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58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58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58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58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58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58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58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58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58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58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58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58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58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58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58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58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58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58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58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58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58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58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58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58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58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58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58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58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58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58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58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58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58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58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58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58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58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58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58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58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58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58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58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58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58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58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58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58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58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58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58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58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58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58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58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58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58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58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58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58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58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58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58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58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58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58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58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58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58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58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58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58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58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58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58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58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58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58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58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58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58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58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58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58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58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58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58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58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58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58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58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58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58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58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58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58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58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58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58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58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58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58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58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58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58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58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58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58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58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58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58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58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58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58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58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58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58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58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58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58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58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58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58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58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58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58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58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58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58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58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58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58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58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58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58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58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58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58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58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58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58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58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58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58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58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58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58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58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58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58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58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58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58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58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58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58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58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58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58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58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58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58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58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58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58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58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58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58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58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58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58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58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58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58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58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58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58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58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58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58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58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58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58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58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58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58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58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58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58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58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58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58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58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58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58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58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58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58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58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58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58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58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58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58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58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58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58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58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58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58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58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58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58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58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58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58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58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58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58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58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58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58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58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58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58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58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58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58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58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58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58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58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58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58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58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58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58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58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58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58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58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58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58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58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58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58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58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58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58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58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58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58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58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58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58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58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58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58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58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58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58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58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58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58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58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58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58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58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58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58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58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58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58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58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58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58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58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58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58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58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58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58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58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58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58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58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58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58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58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58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58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58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58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58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58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58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58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58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58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58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58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58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58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58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58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58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58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58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58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58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58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58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58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58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58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58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58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58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58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58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58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58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58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58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58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58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58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58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58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58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58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58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58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58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58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58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58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58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58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58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58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58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58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58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58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58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58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58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58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58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58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58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58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58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58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58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58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58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58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58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58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58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58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58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58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58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58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58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58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58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58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58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58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58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58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58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58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58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58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58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58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58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58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58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58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58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58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58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58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58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58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58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58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58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58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58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58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58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58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58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58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58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58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58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58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58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58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58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58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58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58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58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58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58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58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58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58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58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58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58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58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58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58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58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58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58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58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58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58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58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58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58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58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58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58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58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58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58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58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58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58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58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58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58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58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58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58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58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58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58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58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58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58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58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58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58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58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58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58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58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58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58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58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58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58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58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58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58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58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58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58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58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58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58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58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58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58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58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58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58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58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58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58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58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58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58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58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58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58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58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58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58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58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58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58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58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58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58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58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58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58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58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58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58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58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58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58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58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58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58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58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58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58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58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58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58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58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58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58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58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58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58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58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58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58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58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58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58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58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58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58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58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58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58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58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58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58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58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58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58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58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58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58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58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58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58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58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58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58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58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58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58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58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58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58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58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58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58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58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58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58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58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58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58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58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58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58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58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58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58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58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58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58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58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58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58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58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58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58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58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58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58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58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58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58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58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58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58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58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58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58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58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58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58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58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58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58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58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58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58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58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58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58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58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58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58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58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58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58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58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58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58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58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58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58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58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58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58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58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58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58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58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58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58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58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58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58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58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58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58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58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58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58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58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58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58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58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58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58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58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58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58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58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58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58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58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58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58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58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58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58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58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58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58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58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58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58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58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58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58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58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58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58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58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58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58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58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58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58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58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58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58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58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58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58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58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58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58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58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58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58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58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58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58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58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58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58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58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58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58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58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58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58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58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58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58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58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58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58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58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58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58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58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58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58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58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58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58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58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58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58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58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58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58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58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58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58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58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58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58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58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58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58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58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58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58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58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58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58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58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58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58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58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58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58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58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58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58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58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58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58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58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58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58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58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58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58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58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58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58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58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58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58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58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58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58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58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58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58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58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58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58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58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58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58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58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58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58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58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58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58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58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58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58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58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58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58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58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58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58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58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58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58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58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58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58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58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58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58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58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58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58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58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58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58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58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58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58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58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58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58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58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58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58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58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58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58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58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58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58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58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58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58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58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58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58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58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58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58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58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58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58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58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58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58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58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58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58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58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58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58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58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58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58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58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58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58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58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58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58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58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58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58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58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58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58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58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58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58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58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58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58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58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58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58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58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58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58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58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58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58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58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58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58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58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58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58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58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58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58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58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58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58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58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58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58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58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58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58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58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58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58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58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58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58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58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58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58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58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58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58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58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58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58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58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58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58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58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58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58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58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58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58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58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58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58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58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58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58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58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58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58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58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58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58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58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58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58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58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58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58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58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58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58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58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58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58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58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58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58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58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58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58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58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58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58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58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58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58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58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58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58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58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58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58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58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58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58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58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58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58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58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58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58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58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58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58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58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58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58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58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58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58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58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58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58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58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58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58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58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58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58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58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58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58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58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58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58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58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58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58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58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58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58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58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58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58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58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58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58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58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58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58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58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58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58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58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58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58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58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58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58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58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58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58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58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58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58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58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58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58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58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58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58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58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58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58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58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58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58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58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58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58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58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58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58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58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58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58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58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58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58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58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58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58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58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58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58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58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58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58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58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58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58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58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58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58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58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58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58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58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58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58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58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58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58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58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58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58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58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58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58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58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58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58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58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58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58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58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58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58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58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58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58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58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58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58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58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58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58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58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58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58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58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58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58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58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58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58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58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58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58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58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58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58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58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58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58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58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58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58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58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58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58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58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58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58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58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58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58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58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58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58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58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58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58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58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58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58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58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58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58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58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58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58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58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58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58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58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58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58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58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58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58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58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58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58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58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58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58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58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58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58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58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58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58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58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58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58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58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58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58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58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58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58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58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58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58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58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58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58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58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58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58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58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58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58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58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58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58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58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58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58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58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58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58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58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58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58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58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58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58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58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58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58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58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58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58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58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58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58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58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58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58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58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58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58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58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58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58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58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58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58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58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58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58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58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58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58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58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58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58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58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58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58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58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58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58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58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58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58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58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58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58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58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58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58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58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58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58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58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58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58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58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58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58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58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58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58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58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58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58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58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58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58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58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58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58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58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58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58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58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58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58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58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58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58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58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58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58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58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58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58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58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58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58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58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58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58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58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58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58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58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58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58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58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58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58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58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58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58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58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58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58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58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58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58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58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58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58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58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58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58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58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58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58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58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58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58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58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58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58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58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58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58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58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58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58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58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58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58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58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58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58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58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58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58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58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58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58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58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58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58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58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58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58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58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58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58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58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58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58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58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58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58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58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58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58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58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58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58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58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58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58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58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58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58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58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58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58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58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58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58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58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58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58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58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58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58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58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58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58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58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58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58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58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58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58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58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58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58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58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58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58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58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58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58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58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58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58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58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58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58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58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58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58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58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58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58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58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58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58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58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58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58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58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58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58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58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58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58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58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58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58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58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58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58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58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58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58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58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58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58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58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58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58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58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58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58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58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58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58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58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58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58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58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58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58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58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58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58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58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58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58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58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58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58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58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58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58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58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58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58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58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58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58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58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58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58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58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58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58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58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58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58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58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58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58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58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58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58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58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58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58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58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58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58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58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58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58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58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58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58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58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58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58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58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58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58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58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58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58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58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58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58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58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58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58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58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58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58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58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58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58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58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58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58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58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58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58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58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58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58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58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58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58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58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58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58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58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58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58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58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58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58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58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58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58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58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58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58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58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58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58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58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58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58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58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58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58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58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58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58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58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58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58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58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58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58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58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58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58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58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58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58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58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58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58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58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58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58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58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58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58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58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58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58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58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58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58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58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58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58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58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58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58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58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58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58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58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58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58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58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58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58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58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58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58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58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58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58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58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58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58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58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58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58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58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58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58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58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58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58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58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58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58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58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58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58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58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58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58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58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58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58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58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58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58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58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58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58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58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58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58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58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58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58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58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58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58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58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58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58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58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58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58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58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58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58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58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58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58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58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58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58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58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58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58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58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58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58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58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58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58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58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58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58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58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58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58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58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58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58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58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58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58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58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58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58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58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58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58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58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58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58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58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58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58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58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58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58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58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58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58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58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58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58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58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58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58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58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58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58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58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58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58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58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58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58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58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58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58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58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58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58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58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58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58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58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58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58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58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58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58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58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58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58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58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58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58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58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58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58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58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58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58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58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58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58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58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58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58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58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58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58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58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58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58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58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58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58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58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58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58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58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58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58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58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58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58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58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58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58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58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58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58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58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58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58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58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58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58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58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58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58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58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58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58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58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58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58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58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58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58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58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58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58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58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58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58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58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58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58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58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58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58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58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58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58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58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58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58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58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58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58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58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58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58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58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58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58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58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58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58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58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58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58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58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58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58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58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58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58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58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58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58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58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58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58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58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58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58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58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58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58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58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58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58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58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58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58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58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58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58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58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58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58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58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58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58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58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58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58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58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58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58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58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58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58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58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58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58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58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58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58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58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58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58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58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58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58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58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58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58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58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58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58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58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58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58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58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58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58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58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58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58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58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58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58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58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58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58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58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58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58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58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58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58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58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58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58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58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58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58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58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58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58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58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58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58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58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58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58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58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58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58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58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58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58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58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58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58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58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58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58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58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58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58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58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58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58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58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58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58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58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58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58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58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58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58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58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58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58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58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58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58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58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58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58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58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58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58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58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58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58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58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58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58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58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58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58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58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58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58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58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58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58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58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58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58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58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58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58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58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58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58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58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58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58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58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58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58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58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58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58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58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58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58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58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58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58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58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58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58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58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58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58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58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58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58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58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58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58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58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58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58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58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58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58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58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58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58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58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58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58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58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58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58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58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58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58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58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58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58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58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58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58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58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58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58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58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58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58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58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58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58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58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58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58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58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58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58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58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58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58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58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58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58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58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58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58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58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58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58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58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58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58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58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58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58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58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58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58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58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58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58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58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58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58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58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58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58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58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58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58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58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58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58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58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58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58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58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58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58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58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58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58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58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58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58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58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58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58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58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58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58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58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58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58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58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58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58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58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58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58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58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58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58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58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58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58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58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58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58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58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58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58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58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58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58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58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58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58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58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58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58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58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58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58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58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58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58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58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58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58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58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58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58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58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58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58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58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58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58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58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58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58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58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58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58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58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58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58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58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58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58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58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58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58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58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58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58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58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58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58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58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58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58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58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58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58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58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58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58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58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58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58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58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58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58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58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58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58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58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58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58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58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58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58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58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58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58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58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58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58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58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58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58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58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58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58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58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58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58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58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58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58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58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58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58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58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58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58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58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58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58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58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58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58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58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58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58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58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58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58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58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58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58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58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58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58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58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58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58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58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58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58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58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58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58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58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58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58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58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58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58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58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58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58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58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58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58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58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58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58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58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58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58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58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58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58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58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58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58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58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58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58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58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58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58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58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58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58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58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58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58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58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58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58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58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58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58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58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58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58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58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58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58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58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58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58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58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58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58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58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58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58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58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58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58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58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58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58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58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58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58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58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58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58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58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58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58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58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58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58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58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58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58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58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58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58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58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58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58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58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58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58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58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58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58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58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58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58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58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58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58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58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58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58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58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58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58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58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58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58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58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58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58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58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58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58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58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58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58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58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58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58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58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58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58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58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58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58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58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58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58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58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58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58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58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58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58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58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58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58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58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58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58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58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58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58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58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58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58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58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58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58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58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58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58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58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58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58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58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58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58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58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58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58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58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58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58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58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58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58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58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58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58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58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58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58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58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58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58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58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58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58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58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58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58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58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58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58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58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58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58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58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58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58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58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58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58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58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58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58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58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58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58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58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58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58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58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58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58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58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58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58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58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58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58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58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58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58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58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58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58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58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58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58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58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58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58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58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58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58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58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58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58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58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58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58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58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58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58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58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58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58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58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58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58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58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58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58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58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58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58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58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58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58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58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58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58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58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58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58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58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58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58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58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58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58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58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58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58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58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58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58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58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58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58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58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58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58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58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58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58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58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58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58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58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58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58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58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58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58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58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58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58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58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58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58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58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58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58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58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58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58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58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58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58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58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58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58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58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58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58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58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58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58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58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58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58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58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58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58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58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58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58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58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58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58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58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58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58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58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58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58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58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58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58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58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58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58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58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58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58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58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58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58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58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58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58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58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58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58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58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58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58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58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58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58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58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58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58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58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58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58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58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58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58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58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58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58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58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58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58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58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58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58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58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58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58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58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58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58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58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58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58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58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58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58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58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58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58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58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58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58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58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58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58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58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58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58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58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58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58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58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58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58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58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58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58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58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58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58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58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58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58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58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58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58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58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58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58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58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58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58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58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58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58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58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58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58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58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58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58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58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58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58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58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58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58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58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58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58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58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58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58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58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58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58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58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58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58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58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58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58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58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58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58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58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58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58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58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58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58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58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58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58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58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58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58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58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58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58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58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58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58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58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58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58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58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58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58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58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58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58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58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58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58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58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58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58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58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58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58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58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58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58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58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58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58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58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58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58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58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58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58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58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58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58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58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58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58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58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58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58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58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58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58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58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58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58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58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58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58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58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58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58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58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58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58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58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58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58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58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58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58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58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58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58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58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58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58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58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58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58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58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58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58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58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58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58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58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58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58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58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58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58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58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58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58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58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58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58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58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58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58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58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58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58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58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58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58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58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58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58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58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58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58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58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58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58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58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58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58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58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58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58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58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58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58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58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58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58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58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58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58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58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58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58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58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58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58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58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58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58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58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58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58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58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58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58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58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58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58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58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58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58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58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58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58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58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58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58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58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58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58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58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58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58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58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58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58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58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58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58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58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58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58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58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58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58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58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58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58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58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58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58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58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58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58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58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58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58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58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58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58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58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58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58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58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58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58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58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58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58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58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58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58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58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58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58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58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58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58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58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58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58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58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58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58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58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58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58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58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58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58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58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58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58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58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58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58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58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58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58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58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58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58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58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58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58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58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58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58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58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58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58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58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58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58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58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58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58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58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58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58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58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58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58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58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58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58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58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58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58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58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58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58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58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58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58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58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58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58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58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58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58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58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58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58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58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58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58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58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58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58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58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58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58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58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58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58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58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58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58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58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58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58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58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58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58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58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58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58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58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58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58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58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58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58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58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58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58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58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58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58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58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58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58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58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58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58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58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58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58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58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58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58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58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58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58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58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58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58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58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58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58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58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58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58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58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58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58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58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58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58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58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58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58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58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58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58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58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58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58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58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58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58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58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58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58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58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58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58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58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58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58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58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58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58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58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58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58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58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58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58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58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58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58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58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58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58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58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58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58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58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58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58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58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58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58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58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58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58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58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58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58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58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58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58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58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58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58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58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58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58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58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58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58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58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58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58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58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58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58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58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58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58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58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58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58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58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58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58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58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58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58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58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58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58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58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58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58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58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58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58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58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58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58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58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58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58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58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58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58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58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58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58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58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58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58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58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58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58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58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58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58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58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58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58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58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58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58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58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58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58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58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58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58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58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58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58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58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58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58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58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58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58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58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58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58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58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58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58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58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58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58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58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58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58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58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58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58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58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58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58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58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58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58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58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58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58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58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58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58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58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58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58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58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58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58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58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58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58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58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58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58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58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58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58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58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58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58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58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58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58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58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58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58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58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58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58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58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58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58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58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58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58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58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58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58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58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58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58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58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58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58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58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58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58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58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58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58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58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58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58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58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58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58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58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58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58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58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58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58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58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58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58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58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58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58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58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58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58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58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58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58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58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58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58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58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58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58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58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58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58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58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58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58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58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58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58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58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58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58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58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58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58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58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58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58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58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58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58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58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58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58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58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58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58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58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58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58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58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58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58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58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58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58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58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58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58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58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58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58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58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58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58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58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58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58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58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58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58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58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58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58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58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58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58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58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58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58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58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58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58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58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58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58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58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58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58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58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58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58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58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58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58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58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58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58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58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58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58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58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58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58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58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58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58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58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58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58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58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58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58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58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58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58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58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58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58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58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58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58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58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58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58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58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58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58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58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58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58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58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58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58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58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58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58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58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58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58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58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58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58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58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58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58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58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58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58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58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58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58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58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58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58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58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58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58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58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58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58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58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58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58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58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58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58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58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58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58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58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58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58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58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58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58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58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58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58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58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58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58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58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58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58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58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58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58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58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58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58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58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58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58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58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58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58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58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58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58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58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58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58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58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58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58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58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58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58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58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58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58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58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58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58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58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58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58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58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58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58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58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58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58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58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58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58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58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58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58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58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58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58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58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58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58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58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58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58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58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58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58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58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58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58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58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58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58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58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58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58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58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58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58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58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58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58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58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58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58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58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58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58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58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58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58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58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58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58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58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58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58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58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58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58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58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58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58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58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58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58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58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58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58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58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58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58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58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58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58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58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58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58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58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58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58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58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58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58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58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58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58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58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58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58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58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58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58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58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58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58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58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58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58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58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58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58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58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58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58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58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58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58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58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58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58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58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58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58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58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58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58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58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58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58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58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58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58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58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58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58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58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58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58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58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58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58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58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58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58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58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58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58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58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58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58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58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58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58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58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58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58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58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58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58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58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58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58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58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58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58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58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58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58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58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58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58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58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58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58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58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58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58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58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58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58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58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58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58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58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58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58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58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58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58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58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58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58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58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58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58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58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58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58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58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58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58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58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58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58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58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58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58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58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58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58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58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58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58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58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58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58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58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58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58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58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58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58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58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58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58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58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58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58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58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58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58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58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58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58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58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58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58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58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58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58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58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58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58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58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58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58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58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58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58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58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58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58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58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58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58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58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58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58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58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58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58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58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58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58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58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58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58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58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58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58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58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58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58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58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58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58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58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58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58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58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58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58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58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58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58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58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58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58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58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58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58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58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58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58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58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58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58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58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58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58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58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58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58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58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58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58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58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58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58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58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58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58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58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58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58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58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58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58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58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58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58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58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58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58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58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58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58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58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58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58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58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58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58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58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58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58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58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58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58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58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58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58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58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58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58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58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58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58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58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58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58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58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58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58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58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58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58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58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58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58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58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58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58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58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58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58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58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58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58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58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58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58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58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58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58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58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58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58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58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58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58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58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58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58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58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58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58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58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58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58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58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58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58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58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58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58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58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58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58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58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58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58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58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58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58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58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58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58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58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58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58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58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58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58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58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58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58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58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58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58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58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58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58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58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58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58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58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58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58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58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58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58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58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58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58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58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58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58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58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58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58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58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58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58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58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58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58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58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58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58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58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58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58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58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58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58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58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58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58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58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58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58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58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58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58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58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58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58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58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58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58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58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58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58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58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58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58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58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58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58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58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58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58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58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58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58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58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58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58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58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58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58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58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58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58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58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58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58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58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58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58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58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58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58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58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58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58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58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58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58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58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58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58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58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58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58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58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58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58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58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58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58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58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58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58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58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58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58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58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58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58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58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58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58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58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58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58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58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58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58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58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58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58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58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58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58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58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58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58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58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58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58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58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58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58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58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58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58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58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58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58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58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58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58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58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58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58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58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58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58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58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58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58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58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58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58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58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58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58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58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58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58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58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58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58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58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58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58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58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58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58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58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58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58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58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58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58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58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58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58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58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58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58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58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58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58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58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58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58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58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58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58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58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58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58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58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58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58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58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58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58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58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58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58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58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58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58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58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58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58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58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58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58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58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58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58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58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58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58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58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58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58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58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58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58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58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58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58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58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58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58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58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58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58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58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58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58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58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58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58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58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58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58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58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58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58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58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58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58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58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58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58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58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58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58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58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58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58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58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58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58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58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58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58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58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58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58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58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58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58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58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58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58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58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58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58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58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58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58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58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58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58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58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58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58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58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58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58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58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58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58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58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58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58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58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58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58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58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58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58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58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58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58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58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58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58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58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58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58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58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58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58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58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58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58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58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58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58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58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58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58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58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58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58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58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58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58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58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58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58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58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58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58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58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58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58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58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58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58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58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58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58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58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58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58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58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58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58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58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58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58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58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58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58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58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58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58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58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58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58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58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58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58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58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58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58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58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58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58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58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58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58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58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58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58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58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58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58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58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58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58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58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58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58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58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58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58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58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58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58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58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58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58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58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58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58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58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58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58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58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58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58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58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58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58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58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58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58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58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58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58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58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58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58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58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58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58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58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58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58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58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58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58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58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58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58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58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58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58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58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58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58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58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58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58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58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58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58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58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58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58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58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58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58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58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58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58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58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58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58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58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58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58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58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58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58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58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58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58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58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58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58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58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58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58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58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58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58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58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58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58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58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58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58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58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58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58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58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58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58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58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58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58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58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58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58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58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58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58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58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58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58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58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58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58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58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58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58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58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58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58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58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58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58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58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58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58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58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58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58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58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58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58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58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58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58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58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58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58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58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58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58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58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58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58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58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58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58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58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58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58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58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58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58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58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58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58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58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58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58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58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58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58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58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58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58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58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58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58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58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58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58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58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58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58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58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58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58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58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58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58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58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58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58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58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58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58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58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58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58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58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58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58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58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58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58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58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58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58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58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58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58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58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58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58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58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58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58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58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58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58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58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58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58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58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58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58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58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58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58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58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58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58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58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58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58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58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58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58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58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58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58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58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58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58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58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58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58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58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58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58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58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58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58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58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58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58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58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58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58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58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58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58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58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58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58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58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58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58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58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58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58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58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58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58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58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58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58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58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58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58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58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58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58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58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58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58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58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58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58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58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58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58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58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58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58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58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58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58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58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58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58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58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58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58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58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58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58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58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58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58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58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58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58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58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58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58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58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58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58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58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58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58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58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58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58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58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58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58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58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58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58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58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58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58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58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58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58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58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58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58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58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58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58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58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58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58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58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58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58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58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58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58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58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58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58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58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58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58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58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58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58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58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58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58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58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58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58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58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58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58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58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58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58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58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58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58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58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58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58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58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58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58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58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58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58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58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58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58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58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58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58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58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58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58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58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58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58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58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58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58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58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58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58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58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58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58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58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58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58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58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58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58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58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58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58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58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58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58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58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58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58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58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58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58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58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58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58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58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58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58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58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58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58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58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58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58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58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58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58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58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58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58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58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58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58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58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58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58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58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58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58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58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58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58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58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58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58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58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58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58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58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58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58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58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58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58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58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58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58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58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58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58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58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58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58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58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58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58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58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58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58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58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58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58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58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58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58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58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58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58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58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58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58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58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58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58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58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58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58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58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58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58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58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58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58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58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58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58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58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58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58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58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58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58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58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58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58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58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58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58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58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58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58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58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58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58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58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58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58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58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58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58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58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58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58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58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58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58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58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58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58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58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58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58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58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58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58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58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58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58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58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58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58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58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58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58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58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58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58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58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58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58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58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58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58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58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58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58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58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58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58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58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58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58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58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58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58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58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58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58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58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58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58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58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58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58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58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58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58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58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58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58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58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58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58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58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58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58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58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58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58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58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58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58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58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58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58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58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58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58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58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58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58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58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58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58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58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58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58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58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58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58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58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58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58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58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58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58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58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58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58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58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58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58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58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58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58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58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58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58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58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58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58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58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58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58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58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58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58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58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58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58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58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58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58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58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58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58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58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58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58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58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58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58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58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58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58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58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58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58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58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58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58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58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58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58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58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58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58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58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58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58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58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58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58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58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58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58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58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58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58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58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58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58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58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58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58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58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58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58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58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58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58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58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58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58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58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58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58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58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58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58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58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58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58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58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58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58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58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58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58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58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58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58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58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58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58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58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58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58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58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58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58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58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58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58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58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58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58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58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58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58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58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58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58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58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58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58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58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58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58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58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58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58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58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58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58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58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58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58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58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58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58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58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58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58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58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58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58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58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58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58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58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58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58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58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58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58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58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58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58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58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58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58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58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58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58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58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58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58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58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58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58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58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58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58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58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58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58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58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58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58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58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58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58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58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58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58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58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58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58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58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58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58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58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58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58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58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58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58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58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58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58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58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58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58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58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58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58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58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58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58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58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58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58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58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58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58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58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58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58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58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58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58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58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58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58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58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58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58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58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58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58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58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58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58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58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58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58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58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58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58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58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58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58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58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58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58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58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58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58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58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58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58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58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58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58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58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58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58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58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58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58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58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58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58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58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58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58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58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58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58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58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58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58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58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58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58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58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58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58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58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58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58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58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58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58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58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58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58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58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58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58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58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58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58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58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58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58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58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58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58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58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58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58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58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58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58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58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58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58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58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58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58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58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58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58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58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58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58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58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58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58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58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58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58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58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58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58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58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58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58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58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58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58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58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58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58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58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58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58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58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58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58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58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58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58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58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58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58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58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58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58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58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58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58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58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58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58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58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58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58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58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58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58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58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58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58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58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58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58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58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58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58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58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58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58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58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58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58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58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58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58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58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58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58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58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58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58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58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58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58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58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58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58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58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58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58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58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58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58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58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58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58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58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58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58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58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58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58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58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58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58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58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58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58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58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58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58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58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58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58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58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58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58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58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58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58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58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58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58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58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58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58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58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58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58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58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58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58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58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58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58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58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58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58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58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58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58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58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58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58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58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58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58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58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58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58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58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58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58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58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58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58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58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58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58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58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58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58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58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58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58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58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58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58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58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58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58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58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58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58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58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58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58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58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58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58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58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58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58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58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58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58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58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58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58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58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58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58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58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58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58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58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58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58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58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58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58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58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58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58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58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58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58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58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58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58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58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58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58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58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58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58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58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58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58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58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58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58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58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58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58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58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58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58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58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58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58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58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58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58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58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58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58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58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58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58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58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58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58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58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58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58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58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58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58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58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58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58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58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58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58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58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58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58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58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58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58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58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58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58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58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58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58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58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58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58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58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58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58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58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58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58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58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58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58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58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58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58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58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58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58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58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58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58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58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58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58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58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58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58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58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58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58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58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58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58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58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58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58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58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58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58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58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58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58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58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58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58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58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58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58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58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58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58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58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58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58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58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58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58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58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58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58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58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58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58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58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58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58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58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58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58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58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58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58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58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58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58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58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58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58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58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58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58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58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58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58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58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58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58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58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58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58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58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58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58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58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58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58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58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58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58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58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58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58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58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58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58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58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58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58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58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58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58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58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58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58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58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58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58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58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58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58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58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58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58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58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58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58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58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58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58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58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58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58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58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58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58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58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58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58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58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58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58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58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58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58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58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58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58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58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58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58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58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58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58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58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58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58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58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58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58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58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58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58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58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58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58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58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58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58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58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58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58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58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58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58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58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58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58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58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58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58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58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58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58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58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58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58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58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58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58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58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58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58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58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58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58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58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58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58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58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58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58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58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58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58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58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58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58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58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58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58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58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58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58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58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58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58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58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58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58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58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58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58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58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58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58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58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58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58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58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58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58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58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58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58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58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58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58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58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58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58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58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58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58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58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58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58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58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58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58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58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58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58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58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58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58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58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58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58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58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58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58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58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58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58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58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58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58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58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58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58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58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58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58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58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58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58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58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58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58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58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58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58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58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58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58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58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58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58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58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58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58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58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58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58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58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58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58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58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58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58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58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58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58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58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58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58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58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58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58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58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58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58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58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58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58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58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58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58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58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58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58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58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58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58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58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58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58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61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61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61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61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61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61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61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61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61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61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61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61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61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61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61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61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61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61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61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61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61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61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61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61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61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61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61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61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61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61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61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61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61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61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61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61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61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61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61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61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61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61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61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61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61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61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61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61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61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61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61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61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61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61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61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61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61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61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61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61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61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61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61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61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61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61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61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61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61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61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61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61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61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61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61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61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61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61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61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61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61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61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61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61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61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61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61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61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61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61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61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61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61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61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61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61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61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61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61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61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61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61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61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61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61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61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61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61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61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61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61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61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61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61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61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61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61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61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61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61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61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61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61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61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61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61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61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61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61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61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61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61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61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61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61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61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61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61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61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61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61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61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61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61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61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61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61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61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61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61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61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61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61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61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61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61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61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61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61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61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61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61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61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61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61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61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61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61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61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61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61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61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61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61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61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61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61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61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61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61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61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61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61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61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61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61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61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61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61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61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61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61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61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61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61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61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61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61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61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61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61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61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61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61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61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61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61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61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61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61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61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61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61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61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61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61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61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61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61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61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61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61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61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61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61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61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61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61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61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61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61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61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61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61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61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61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61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61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61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61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61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61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61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61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61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61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61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61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61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61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61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61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61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61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61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61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61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61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61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61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61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61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61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61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61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61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61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61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61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61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61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61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61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61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61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61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61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61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61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61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61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61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61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61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61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61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61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61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61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61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61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61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61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61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61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61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61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61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61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61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61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61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61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61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61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61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61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61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61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61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61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61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61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61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61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61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61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61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61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61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61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61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61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61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61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61</v>
      </c>
      <c r="B24125">
        <v>3250001</v>
      </c>
      <c r="C24125">
        <v>3350000</v>
      </c>
      <c r="D24125">
        <v>907</v>
      </c>
      <c r="E24125">
        <v>0.0226319</v>
      </c>
      <c r="F24125" s="13" t="s">
        <v>62</v>
      </c>
    </row>
    <row r="24126" spans="1:6">
      <c r="A24126" t="s">
        <v>61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61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61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61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61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61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61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61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61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61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61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61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61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61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61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61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61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61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61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61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61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61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61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61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61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61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61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61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61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61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61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61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61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61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61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61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61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61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61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61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61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61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61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61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61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61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61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61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61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61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61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61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61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61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61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61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61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61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61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61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61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61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61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61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61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61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61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61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61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61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61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61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61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61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61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61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61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61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61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61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61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61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61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61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61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61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61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61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61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61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61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61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61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61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61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61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61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61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61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61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61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61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61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61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61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61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61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61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61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61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61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61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61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61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61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61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61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61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61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61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61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61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61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61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61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61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61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61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61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61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61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61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61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61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61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61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61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61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61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61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61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61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61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61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61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61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61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61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61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61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61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61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61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61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61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61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61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61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61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61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61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61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61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61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61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61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61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61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61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61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61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61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61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61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61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61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61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61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61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61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61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61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61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61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61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61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61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61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61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61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61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61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61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61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61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61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61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61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61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61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61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61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61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61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61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61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61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61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61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61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61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61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61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61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61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61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61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61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61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61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61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61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61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61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61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61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61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61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61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61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61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61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61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61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61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61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61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61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61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61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61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61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61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61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61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61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61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61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61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61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61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61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61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61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61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61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61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61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61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61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61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61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61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61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61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61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61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61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61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61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61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61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61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61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61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61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61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61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61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61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61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61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61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61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61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61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61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61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61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61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61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61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61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61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61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61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61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61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61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61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61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61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61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61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61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61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61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61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61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61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61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61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61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61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61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61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61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61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61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61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61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61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61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61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61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61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61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61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61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61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61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61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61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61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61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61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61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61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61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61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61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61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61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61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61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61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61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61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61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61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61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61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61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61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61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61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61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61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61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61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61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61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61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61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61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61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61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61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61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61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61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61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61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61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61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61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61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61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61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61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61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61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61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61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61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61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61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61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61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61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61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61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61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61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61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61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61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61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61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61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61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61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61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61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61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61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61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61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61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61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61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61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61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61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61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61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61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61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61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61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61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61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61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61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61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61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61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61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61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61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61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61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61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61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61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61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61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61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61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61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61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61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61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61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61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61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61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61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61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61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61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61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61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61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61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61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61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61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61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61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61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61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61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61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61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61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61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61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61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61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61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61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61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61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61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61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61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61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61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61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61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61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61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61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61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61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61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61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61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61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61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61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61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61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61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61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61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61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61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61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61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61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61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61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61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61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61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61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61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61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61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61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61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61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61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61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61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61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61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61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61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61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61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61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61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61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61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61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61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61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61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61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61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61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61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61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61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61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61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61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61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61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61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61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61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61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61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61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61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61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61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61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61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61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61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61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61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61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61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61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61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61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61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61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61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61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61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61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61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61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61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61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61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61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61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61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61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61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61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61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61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61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61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61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61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61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61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61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61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61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61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61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61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61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61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61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61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61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61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61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61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61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61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61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61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61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61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61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61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61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61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61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61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61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61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61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61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61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61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61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61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61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61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61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61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61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61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61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61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61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61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61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61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61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61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61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61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61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61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61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61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61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61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61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61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61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61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61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61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61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61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61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61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61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61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61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61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61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61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61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61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61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61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61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61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61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61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61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61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61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61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61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61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61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61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61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61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61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61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61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61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61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61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61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61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61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61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61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61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61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61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61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61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61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61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61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61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61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61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61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61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61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61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61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61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61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61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61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61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61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61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61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61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61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61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61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61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61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61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61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61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61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61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61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61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61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61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61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61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61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61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61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61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61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61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61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61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61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61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61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61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61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61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61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61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61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61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61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61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61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61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61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61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61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61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61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61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61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61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61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61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61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61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61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61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61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61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61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61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61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61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61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61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61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61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61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61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61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61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61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61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61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61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61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61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61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61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61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61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61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61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61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61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61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61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61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61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61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61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61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61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61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61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61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61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61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61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61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61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61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61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61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61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61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61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61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61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61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61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61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61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61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61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61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61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61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61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61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61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61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61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61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61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61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61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61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61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61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61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61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61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61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61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61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61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61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61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61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61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61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61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61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61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61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61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61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61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61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61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61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61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61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61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61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61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61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61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61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61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61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61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61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61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61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61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61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61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61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61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61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61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61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61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61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61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61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61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61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61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61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61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61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61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61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61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61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61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61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61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61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61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61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61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61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61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61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61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61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61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61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61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61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61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61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61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61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61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61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61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61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61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61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61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61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61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61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61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61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61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61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61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61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61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61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61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61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61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61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61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61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61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61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61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61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61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61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61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61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61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61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61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61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61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61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61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61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61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61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61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61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61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61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61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61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61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61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61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61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61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61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61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61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61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61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61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61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61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61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61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61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61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61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61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61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61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61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61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61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61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61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61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61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61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61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61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61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61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61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61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61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61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61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61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61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61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61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61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61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61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61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61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61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61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61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61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61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61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61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61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61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61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61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61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61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61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61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61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61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61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61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61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61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61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61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61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61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61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61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61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61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61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61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61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61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61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61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61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61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61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61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61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61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61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61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61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61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61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61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61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61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61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61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61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61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61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61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61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61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61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61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61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61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61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61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61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61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61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61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61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61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61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61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61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61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61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61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61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61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61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61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61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61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61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61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61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61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61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61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61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61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61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61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61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61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61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61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61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61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61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61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61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61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61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61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61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61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61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61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61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61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61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61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61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61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61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61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61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61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61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61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61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61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61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61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61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61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61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61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61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61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61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61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61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61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61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61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61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61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61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61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61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61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61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61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61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61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61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61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61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61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61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61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61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61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61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61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61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61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61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61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61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61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61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61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61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61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61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61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61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61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61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61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61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61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61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61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61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61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61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61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61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61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61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61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61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61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61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61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61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61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61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61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61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61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61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61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61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61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61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61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61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61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61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61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61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61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61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61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61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61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61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61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61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61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61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61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61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61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61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61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61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61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61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61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61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61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61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61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61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61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61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61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61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61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61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61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61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61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61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61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61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61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61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61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61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61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61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61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61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61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61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61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61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61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61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61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61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61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61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61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61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61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61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61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61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61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61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61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61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61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61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61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61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61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61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61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61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61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61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61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61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61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61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61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61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61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61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61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61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61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61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61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61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61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61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61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61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61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61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61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61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61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61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61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61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61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61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61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61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61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61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61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61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61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61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61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61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61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61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61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61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61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61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61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61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61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61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61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61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61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61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61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61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61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61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61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61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61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61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61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61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61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61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61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61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61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61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61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61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61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61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61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61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61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61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61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61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61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61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61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61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61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61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61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61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61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61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61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61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61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61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61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61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61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61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61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61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61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61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61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61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61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61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61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61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61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61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61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61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61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61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61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61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61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61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61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61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61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61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61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61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61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61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61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61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61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61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61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61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61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61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61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61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61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61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61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61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61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61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61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61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61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61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61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61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61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61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61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61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61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61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61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61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61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61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61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61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61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61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61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61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61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61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61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61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61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61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61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61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61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61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61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61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61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61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61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61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61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61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61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61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61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61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61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61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61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61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61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61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61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61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61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61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61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61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61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61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61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61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61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61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61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61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61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61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61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61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61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61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61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61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61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61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61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61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61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61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61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61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61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61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61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61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61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61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61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61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61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61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61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61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61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61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61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61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61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61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61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61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61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61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61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61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61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61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61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61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61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61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61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61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61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61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61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61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61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61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61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61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61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61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61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61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61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61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61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61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61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61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61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61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61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61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61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61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61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61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61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61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61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61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61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61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61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61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61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61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61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61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61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61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61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61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61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61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61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61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61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61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61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61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61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61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61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61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61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61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61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61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61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61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61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61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61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61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61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61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61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61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61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61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61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61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61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61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61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61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61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61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61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61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61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61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61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61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61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61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61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61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61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61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61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61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61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61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61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61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61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61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61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61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61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61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61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61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61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61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61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61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61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61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61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61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61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61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61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61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61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61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61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61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61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61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61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61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61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61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61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61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61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61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61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61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61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61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61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61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61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61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61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61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61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61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61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61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61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61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61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61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61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61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61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61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61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61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61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61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61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61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61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61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61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61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61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61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61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61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61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61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61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61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61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61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61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61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61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61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61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61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61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61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61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61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61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61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61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61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61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61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61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61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61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61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61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61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61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61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61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61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61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61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61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61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61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61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61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61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61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61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61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61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61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61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61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61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61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61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61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61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61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61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61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61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61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61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61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61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61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61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61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61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61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61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61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61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61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61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61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61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61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61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61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61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61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61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61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61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61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61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61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61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61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61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61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61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61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61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61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61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61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61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61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61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61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61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61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61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61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61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61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61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61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61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61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61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61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61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61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61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61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61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61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61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61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61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61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61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61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61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61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61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61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61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61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61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61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61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61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61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61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61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61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61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61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61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61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61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61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61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61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61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61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61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61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61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61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61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61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61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61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61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61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61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61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61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61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61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61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61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61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61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61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61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61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61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61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61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61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61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61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61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61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61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61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61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61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61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61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61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61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61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61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61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61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61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61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61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61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61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61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61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61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61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61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61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61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61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61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61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61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61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61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61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61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61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61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61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61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61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61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61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61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61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61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61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61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61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61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61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61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61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61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61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61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61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61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61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61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61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61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61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61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61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61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61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61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61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61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61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61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61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61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61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61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61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61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61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61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61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61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61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61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61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61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61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61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61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61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61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61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61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61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61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61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61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61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61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61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61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61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61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61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61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61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61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61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61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61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61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61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61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61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61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61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61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61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61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61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61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61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61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61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61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61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61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61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61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61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61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61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61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61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61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61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61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61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61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61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61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61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61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61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61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61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61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61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61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61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61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61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61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61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61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61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61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61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61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61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61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61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61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61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61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61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61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61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61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61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61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61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61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61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61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61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61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61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61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61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61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61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61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61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61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61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61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61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61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61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61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61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61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61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61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61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61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61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61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61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61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61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61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61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61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61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61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61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61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61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61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61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61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61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61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61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61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61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61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61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61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61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61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61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61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61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61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61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61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61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61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61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61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61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61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61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61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61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61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61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61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61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61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61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61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61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61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61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61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61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61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61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61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61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61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61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61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61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61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61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61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61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61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61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61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61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61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61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61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61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61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61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61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61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61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61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61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61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61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61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61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61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61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61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61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61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61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61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61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61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61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61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61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61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61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61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61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61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61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61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61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61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61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61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61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61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61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61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61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61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61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61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61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61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61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61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61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61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61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61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61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61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61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61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61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61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61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61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61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61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61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61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61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61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61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61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61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61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61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61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61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61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61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61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61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61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61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61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61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61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61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61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61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61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61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61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61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61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61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61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61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61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61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61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61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61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61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61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61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61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61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61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61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61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61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61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61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61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61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61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61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61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61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61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61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61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61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61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61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61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61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61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61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61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61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61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61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61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61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61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61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61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61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61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61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61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61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61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61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61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61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61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61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61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61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61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61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61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61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61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61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61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61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61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61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61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61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61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61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61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61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61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61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61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61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61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61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61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61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61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61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61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61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61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61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61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61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61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61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61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61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61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61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61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61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61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61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61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61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61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61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61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61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61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61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61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61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61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61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61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61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61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61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61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61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61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61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61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61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61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61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61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61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61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61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61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61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61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61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61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61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61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61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61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61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61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61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61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61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61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61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61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61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61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61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61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61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61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61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61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61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61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61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61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61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61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61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61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61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61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61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61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61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61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61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61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61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61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61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61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61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61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61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61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61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61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61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61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61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61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61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61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61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61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61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61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61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61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61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61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61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61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61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61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61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61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61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61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61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61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61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61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61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61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61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61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61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61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61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61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61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61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61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61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61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61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61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61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61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61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61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61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61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61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61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61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61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61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61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61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61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61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61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61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61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61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61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61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61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61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61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61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61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61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61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61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61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61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61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61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61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61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61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61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61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61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61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61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61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61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61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61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61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61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61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61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61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61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61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61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61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61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61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61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61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61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61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61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61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61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61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61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61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61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61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61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61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61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61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61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61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61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61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61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61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61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61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61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61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61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61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61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61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61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61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61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61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61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61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61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61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61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61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61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61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61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61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61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61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61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61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61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61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61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61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61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61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61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61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61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61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61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61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61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61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61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61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61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61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61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61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61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61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61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61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61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61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61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61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61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61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61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61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61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61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61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61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61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61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61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61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61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61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61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61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61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61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61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61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61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61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61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61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61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61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61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61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61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61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61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61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61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61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61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61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61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61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61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61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61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61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61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61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61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61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61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61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61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61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61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61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61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61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61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61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61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61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61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61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61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61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61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61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61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61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61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61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61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61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61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61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61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61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61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61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61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61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61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61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61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61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61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61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61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61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61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61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61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61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61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61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61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61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61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61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61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61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61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61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61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61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61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61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61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61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61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61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61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61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61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61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61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61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61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61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61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61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61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61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61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61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61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61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61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61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61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61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61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61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61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61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61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61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61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61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61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61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61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61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61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61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61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61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61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61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61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61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61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61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61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61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61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61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61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61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61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61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61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61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61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61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61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61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61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61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61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61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61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61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61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61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61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61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61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61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61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61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61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61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61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61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61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61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61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61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61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61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61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61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61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61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61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61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61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61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61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61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61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61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61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61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61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61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61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61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61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61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61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61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61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61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61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61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61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61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61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61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61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61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61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61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61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61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61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61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61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61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61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61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61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61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61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61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61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61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61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61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61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61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61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61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61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61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61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61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61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61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61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61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61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61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61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61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61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61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61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61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61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61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61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61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61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61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61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61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61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61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61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61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61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61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61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61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61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61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61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61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61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61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61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61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61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61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61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61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61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61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61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61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61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61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61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61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61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61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61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61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61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61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61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61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61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61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61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61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61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61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61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61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61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61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61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61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61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61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61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61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61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61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61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61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61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61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61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61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61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61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61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61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61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61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61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61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61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61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61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61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61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61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61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61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61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61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61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61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61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61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61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61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61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61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61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61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61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61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61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61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61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61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61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61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61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61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61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61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61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61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61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61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61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61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61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61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61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61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61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61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61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61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61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61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61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61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61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61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61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61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61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61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61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61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61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61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61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61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61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61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61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61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61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61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61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61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61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61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61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61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61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61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61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61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61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61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61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61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61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61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61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61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61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61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61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61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61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61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61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61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61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61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61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61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61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61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61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61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61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61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61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61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61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61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61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61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61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61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61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61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61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61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61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61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61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61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61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61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61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61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61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61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61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61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61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61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61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61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61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61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61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61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61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61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61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61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61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61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61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61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61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61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61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61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61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61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61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61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61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61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61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61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61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61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61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61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61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61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61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61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61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61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61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61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61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61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61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61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61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61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61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61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61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61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61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61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61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61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61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61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61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61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61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61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61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61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61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61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61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61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61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61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61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61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61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61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61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61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61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61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61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61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61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61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61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61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61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61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61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61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61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61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61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61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61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61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61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61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61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61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61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61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61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61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61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61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61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61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61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61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61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61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61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61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61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61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61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61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61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61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61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61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61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61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61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61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61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61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61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61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61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61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61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61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61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61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61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61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61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61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61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61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61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61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61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61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61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61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61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61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61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61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61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61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61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61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61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61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61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61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61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61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61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61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61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61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61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61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61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61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61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61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61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61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61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61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61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61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61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61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61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61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61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61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61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61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61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61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61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61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61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61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61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61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61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61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61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61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61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61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61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61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61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61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61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61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61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61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61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61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61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61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61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61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61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61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61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61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61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61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61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61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61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61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61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61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61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61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61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61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61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61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61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61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61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61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61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61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61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61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61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61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61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61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61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61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61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61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61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61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61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61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61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61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61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61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61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61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61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61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61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61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61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61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61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61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61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61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61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61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61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61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61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61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61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61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61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61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61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61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61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61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61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61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61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61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61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61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61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61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61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61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61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61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61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61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61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61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61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61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61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61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61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61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61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61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61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61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61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61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61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61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61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61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61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61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61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61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61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61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61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61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61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61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61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61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61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61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61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61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61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61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61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61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61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61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61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61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61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61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61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61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61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61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61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61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61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61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61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61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61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61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61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61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61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61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61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61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61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61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61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61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61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61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61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61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61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61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61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61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61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61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61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61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61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61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61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61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61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61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61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61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61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61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61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61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61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61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61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61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61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61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61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61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61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61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61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61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61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61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61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61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61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61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61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61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61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61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61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61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61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61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61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61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61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61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61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61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61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61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61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61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61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61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61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61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61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61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61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61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61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61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61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61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61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61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61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61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61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61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61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61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61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61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61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61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61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61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61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61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61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61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61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61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61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61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61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61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61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61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61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61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61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61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61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61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61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61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61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61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61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61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61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61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61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61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61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61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61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61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61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61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61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61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61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61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61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61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61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61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61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61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61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61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61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61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61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61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61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61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61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61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61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61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61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61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61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61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61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61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61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61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61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61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61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61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61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61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61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61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61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61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61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61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61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61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61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61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61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61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61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61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61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61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61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61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61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61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61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61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61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61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61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61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61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61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61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61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61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61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61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61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61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61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61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61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61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61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61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61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61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61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61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61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61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61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61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61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61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61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61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61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61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61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61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61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61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61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61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61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61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61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61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61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61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61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61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61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61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61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61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61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61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61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61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61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61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61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61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61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61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61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61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61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61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61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61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61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61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61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61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61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61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61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61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61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61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61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61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61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61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61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61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61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61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61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61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61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61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61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61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61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61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61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61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61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61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61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61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61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61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61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61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61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61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61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61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61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61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61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61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61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61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61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61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61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61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61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61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61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61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61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61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61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61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61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61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61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61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61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61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61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61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61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61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61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61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61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61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61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61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61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61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61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61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61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61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61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61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61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61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61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61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61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61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61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61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61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61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61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61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61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61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61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61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61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61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61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61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61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61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61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61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61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61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61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61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61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61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61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61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61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61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61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61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61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61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61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61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61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61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61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61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61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61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61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61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61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61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61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61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61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61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61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61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61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61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61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61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61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61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61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61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61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61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61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61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61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61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61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61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61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61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61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61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61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61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61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61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61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61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61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61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61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61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61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61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61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61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61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61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61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61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61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61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61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61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61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61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61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61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61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61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61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61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61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61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61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61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61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61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61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61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61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61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61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61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61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61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61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61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61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61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61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61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61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61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61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61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61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61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61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61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61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61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61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61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61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61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61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61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61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61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61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61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61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61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61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61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61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61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61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61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61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61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61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61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61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61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61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61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61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61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61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61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61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61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61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61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61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61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61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61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61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61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61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61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61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61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61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61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61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61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61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61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61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61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61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61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61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61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61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61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61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61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61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61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61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61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61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61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61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61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61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61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61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61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61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61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61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61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61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61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61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61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61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61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61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61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61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61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61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61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61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61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61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61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61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61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61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61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61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61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61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61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61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61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61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61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61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61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61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61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61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61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61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61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61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61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61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61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61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61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61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61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61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61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61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61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61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61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61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61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61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61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61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61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61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61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61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61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61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61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61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61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61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61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61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61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61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61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61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61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61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61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61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61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61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61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61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61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61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61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61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61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61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61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61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61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61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61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61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61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61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61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61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61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61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61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61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61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61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61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61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61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61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61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61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61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61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61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61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61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61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61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61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61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61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61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61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61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61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61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61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61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61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61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61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61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61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61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61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61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61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61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61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61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61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61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61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61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61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61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61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61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61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61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61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61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61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61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61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61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61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61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61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61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61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61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61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61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61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61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61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61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61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61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61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61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61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61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61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61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61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61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61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61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61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61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61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61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61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61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61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61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61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61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61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61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61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61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61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61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61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61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61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61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61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61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61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61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61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61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61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61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61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61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61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61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61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61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61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61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61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61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61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61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61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61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61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61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61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61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61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61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61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61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61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61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61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61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61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61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61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61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61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61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61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61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61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61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61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61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61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61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61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61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61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61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61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61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61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61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61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61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61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61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61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61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61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61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61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61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61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61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61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61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61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61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61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61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61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61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61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61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61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61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61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61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61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61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61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61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61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61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61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61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61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61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61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61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61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61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61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61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61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61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61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61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61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61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61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61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61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61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61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61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61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61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61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61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61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61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61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61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61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61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61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61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61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61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61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61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61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61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61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61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61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61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61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61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61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61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61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61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61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61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61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61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61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61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61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61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61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61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61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61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61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61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61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61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61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61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61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61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61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61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61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61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61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61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61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61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61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61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61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61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61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61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61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61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61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61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61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61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61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61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61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61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61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61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61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61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61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61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61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61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61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61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61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61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61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61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61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61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61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61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61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61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61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61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61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61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61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61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61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61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61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61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61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61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61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61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61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61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61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61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61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61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61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61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61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61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61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61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61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61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61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61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61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61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61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61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61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61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61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61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61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61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61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61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61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61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61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61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61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61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61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61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61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61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61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61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61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61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61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61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61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61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61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61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61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61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61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61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61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61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61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61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61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61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61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61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61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61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61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61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61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61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61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61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61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61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61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61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61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61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61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61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61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61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61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61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61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61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61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61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61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61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61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61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61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61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61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61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61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61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61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61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61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61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61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61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61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61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61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61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61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61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61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61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61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61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61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61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61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61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61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61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61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61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61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61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61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61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61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61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61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61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61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61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61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61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61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61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61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61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61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61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61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61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61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61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61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61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61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61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61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61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61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61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61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61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61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61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61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61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61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61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61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61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61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61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61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61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61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61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61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61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61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61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61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61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61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61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61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61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61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61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61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61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61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61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61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61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61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61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61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61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61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61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61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61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61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61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61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61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61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61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61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61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61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61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61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61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61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61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61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61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61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61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61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61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61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61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61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61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61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61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61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61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61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61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61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61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61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61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61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61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61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61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61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61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61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61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61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61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61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61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61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61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61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61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61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61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61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61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61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61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61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61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61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61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61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61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61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61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61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61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61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61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61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61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61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61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61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61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61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61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61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61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61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61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61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61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61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61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61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61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61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61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61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61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61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61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61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61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61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61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61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61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61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61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61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61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61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61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61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61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61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61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61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61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61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61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61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61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61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61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61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61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61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61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61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61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61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61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61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61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61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61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61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61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61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61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61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61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61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61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61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61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61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61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61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61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61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61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61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61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61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61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61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61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61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61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61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61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61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61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61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61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61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61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61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61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61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61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61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61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61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61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61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61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61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61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61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61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61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61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61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61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61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61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61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61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61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61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61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61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61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61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61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61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61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61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61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61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61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61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61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61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61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61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61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61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61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61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61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61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61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61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61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61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61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61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61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61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61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61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61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61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61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61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61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61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61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61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61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61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61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61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61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61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61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61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61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61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61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61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61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61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61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61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61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61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61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61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61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61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61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61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61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61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61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61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61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61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61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61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61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61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61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61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61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61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61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61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61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61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61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61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61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61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61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61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61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61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61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61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61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61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61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61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61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61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61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61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61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61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61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61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61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61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61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61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61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61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61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61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61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61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61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61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61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61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61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61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61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61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61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61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61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61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61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61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61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61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61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61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61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61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61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61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61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61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61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61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61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61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61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61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61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61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61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61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61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61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61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61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61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61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61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61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61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61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61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61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61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61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61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61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61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61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61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61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61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61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61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61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61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61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61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61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61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61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61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61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61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61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61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61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61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61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61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61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61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61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61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61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61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61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61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61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61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61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61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61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61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61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61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61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61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61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61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61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61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61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61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61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61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61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61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61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61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61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61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61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61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61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61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61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61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61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61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61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61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61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61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61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61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61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61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61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61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61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61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61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61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61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61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61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61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61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61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61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61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61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61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61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61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61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61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61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61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61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61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61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61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61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61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61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61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61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61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61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61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61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61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61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61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61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61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61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61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61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61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61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61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61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61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61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61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61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61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61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61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61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61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61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61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61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61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61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61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61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61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61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61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61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61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61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61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61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61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61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61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61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61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61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61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61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61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61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61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61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61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61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61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61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61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61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61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61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61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61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61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61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61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61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61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61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61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61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61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61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61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61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61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61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61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61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61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61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61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61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61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61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61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61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61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61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61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61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61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61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61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61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61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61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61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61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61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61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61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61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61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61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61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61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61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61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61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61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61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61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61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61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61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61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61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61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61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61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61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61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61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61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61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61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61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61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61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61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61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61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61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61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61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61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61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61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61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61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61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61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61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61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61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61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61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61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61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61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61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61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61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61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61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61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61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61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61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61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61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61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61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61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61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61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61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61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61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61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61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61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61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61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61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61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61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61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61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61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61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61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61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61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61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61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61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61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61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61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61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61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61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61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61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61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61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61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61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61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61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61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61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61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61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61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61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61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61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61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61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61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61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61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61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61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61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61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61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61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61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61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61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61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61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61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61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61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61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61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61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61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61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61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61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61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61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61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61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61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61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61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61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61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61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61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61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61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61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61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61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61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61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61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61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61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61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61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61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61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61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61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61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61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61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61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61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61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61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61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61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61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61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61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61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61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61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61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61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61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61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61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61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61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61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61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61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61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61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61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61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61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61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61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61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61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61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61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61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61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61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61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61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61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61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61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61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61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61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61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61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61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61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61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61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61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61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61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61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61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61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61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61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61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61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61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61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61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61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61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61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61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61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61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61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61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61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61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61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61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61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61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61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61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61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61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61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61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61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61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61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61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61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61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61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61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61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61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61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61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61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61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61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61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61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61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61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61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61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61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61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61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61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61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61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61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61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61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61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61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61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61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61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61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61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61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61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61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61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61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61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61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61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61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61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61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61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61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61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61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61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61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61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61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61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61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61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61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61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61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61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61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61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61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61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61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61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61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61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61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61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61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61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61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61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61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61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61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61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61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61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61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61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61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61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61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61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61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61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61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61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61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61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61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61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61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61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61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61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61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61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61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61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61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61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61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61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61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61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61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61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61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61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61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61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61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61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61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61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61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61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61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61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61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61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61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61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61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61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61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61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61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61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61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61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61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61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61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61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61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61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61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61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61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61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61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61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61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61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61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61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61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61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61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61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61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61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61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61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61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61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61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61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61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61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61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61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61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61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61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61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61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61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61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61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61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61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61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61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61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61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61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61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61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61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61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61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61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61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61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61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61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61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61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61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61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61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61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61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61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61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61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61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61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61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61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61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61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61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61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61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61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61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61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61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61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61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61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61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61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61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61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61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61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61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61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61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61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61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61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61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61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61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61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61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61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61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61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61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61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61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61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61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61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61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61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61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61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61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61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61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61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61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61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61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61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61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61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61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61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61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61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61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61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61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61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61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61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61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61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61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61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61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61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61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61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61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61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61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61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61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61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61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61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61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61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61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61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61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61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61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61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61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61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61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61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61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61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61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61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61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61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61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61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61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61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61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61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61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61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61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61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61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61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61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61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61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61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61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61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61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61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61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61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61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61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61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61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61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61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61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61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61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61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61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61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61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61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61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61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61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61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61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61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61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61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61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61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61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61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61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61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61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61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61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61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61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61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61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61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61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61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61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61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61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61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61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61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61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61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61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61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61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61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61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61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61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61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61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61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61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61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61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61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61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61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61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61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61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61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61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61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61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61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61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61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61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61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61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61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61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61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61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61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61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61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61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61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61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61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61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61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61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61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61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61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61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61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61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61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61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61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61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61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61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61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61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61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61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61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61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61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61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61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61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61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61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61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61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61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61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61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61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61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61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61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61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61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61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61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61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61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61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61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61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61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61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61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61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61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61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61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61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61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61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61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61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61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61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61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61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61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61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61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61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61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61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61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61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61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61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61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61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61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61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61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61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61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61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61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61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61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61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61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61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61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61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61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61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61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61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61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61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61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61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61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61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61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61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61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61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61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61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61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61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61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61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61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61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61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61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61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61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61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61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61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61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61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61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61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61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61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61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61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61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61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61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61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61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61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61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61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61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61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61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61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61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61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61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61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61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61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61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61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61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61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61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61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61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61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61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61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61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61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61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61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61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61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61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61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61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61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61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61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61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61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61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61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61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61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61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61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61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61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61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61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61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61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61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61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61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61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61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61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61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61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61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61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61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61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61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61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61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61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61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61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61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61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61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61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61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61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61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61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61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61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61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61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61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61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61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61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61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61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61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61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61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61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61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61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61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61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61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61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61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61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61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61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61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61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61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61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61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61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61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61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61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61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61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61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61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61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61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61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61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61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61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61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61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61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61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61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61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61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61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61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61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61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61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61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61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61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61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61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61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61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61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61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61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61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61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61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61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61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61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61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61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61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61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61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61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61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61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61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61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61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61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61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61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61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61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61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61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61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61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61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61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61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61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61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61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61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61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61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61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61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61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61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61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61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61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61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61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61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61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61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61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61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61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61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61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61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61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61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61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61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61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61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61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61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61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61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61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61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61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61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61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61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61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61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61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61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61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61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61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61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61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61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61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61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61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61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61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61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61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61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61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61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61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61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61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61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61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61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61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61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61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61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61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61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61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61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61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61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61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61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61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61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61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61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61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61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61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61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61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61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61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61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61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61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61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61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61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61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61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61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61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61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61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61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61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61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61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61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61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61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61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61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61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61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61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61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61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61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61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61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61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61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61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61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61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61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61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61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61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61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61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61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61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61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61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61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61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61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61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61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61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61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61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61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61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61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61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61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61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61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61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61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61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61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61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61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61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61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61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61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61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61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61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61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61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61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61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61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61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61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61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61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61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61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61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61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61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61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61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61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61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61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61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61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61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61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61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61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61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61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61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61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61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61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61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61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61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61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61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61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61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61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61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61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61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61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61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61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61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61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61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61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61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61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61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61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61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61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61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61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61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61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61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61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61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61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61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61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61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61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61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61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61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61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61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61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61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61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61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61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61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61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61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61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61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61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61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61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61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61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61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61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61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61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61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61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61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61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61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61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61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61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61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61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61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61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61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61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61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61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61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61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61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61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61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61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61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61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61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61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61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61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61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61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61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61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61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61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61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61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61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61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61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61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61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61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61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61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61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61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61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61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61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61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61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61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61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61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61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61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61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61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61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61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61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61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61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61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61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61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61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61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61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61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61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61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61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61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61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61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61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61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61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61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61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61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61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61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61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61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61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61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61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61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61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61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61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61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61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61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61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61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61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61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61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61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61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61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61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61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61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61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61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61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61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61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61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61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61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61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61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61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61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61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61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61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61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61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61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61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61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61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61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61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61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61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61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61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61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61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61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61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61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61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61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61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61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61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61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61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61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61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61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61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61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61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61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61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61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61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61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61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61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61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61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61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61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61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61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61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61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61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61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61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61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61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61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61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61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61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61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61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61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61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61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61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61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61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61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61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61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61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61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61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61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61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61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61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61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61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61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61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61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61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61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61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61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61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61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61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61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61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61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61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61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61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61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61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61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61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61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61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61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61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61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61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61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61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61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61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61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61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61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61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61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61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61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61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61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61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61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61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61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61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61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61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61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61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61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61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61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61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61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61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61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61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61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61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61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61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61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61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61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61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61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61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61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61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61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61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61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61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61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61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61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61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61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61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61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61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61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61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61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61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61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61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61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61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61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61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61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61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61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61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61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61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61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61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61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61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61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61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61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61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61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61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61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61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61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61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61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61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61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61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61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61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61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61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61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61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61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61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61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61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61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61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61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61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61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61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61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61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61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61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61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61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61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61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61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61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61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61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61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61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61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61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61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61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61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61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61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61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61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61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61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61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61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61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61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61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61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61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61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61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61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61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61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61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61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61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61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61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61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61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61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61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61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61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61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61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61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61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61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61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61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61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61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61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61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61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61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61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61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61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61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63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63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63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63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63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63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63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63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63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63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63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63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63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63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63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63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63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63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63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63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63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63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63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63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63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63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63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63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63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63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63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63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63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63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63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63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63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63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63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63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63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63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63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63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63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63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63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63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63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63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63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63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63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63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63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63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63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63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63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63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63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63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63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63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63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63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63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63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63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63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63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63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63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63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63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63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63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63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63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63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63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63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63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63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63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63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63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63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63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63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63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63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63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63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63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63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63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63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63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63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63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63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63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63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63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63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63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63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63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63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63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63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63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63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63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63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63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63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63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63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63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63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63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63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63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63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63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63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63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63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63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63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63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63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63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63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63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63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63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63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63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63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63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63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63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63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63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63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63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63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63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63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63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63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63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63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63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63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63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63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63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63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63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63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63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63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63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63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63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63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63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63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63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63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63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63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63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63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63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63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63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63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63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63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63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63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63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63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63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63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63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63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63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63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63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63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63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63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63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63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63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63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63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63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63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63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63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63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63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63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63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63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63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63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63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63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63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63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63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63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63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63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63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63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63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63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63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63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63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63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63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63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63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63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63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63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63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63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63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63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63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63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63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63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63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63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63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63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63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63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63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63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63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63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63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63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63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63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63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63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63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63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63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63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63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63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63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63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63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63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63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63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63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63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63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63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63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63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63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63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63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63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63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63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63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63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63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63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63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63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63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63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63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63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63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63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63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63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63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63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63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63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63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63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63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63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63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63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63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63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63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63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63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63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63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63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63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63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63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63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63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63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63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63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63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63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63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63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63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63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63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63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63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63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63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63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63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63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63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63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63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63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63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63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63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63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63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63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63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63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63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63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63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63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63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63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63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63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63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63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63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63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63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63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63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63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63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63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63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63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63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63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63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63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63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63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63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63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63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63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63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63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63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63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63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63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63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63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63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63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63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63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63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63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63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63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63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63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63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63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63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63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63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63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63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63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63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63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63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63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63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63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63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63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63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63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63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63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63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63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63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63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63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63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63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63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63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63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63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63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63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63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63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63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63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63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63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63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63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63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63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63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63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63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63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63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63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63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63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63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63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63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63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63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63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63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63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63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63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63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63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63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63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63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63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63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63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63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63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63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63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63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63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63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63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63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63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63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63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63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63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63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63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63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63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63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63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63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63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63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63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63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63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63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63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63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63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63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63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63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63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63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63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63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63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63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63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63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63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63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63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63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63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63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63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63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63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63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63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63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63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63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63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63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63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63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63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63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63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63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63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63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63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63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63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63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63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63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63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63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63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63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63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63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63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63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63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63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63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63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63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63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63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63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63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63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63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63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63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63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63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63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63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63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63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63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63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63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63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63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63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63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63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63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63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63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63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63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63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63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63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63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63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63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63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63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63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63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63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63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63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63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63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63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63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63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63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63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63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63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63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63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63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63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63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63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63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63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63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63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63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63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63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63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63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63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63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63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63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63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63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63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63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63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63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63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63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63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63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63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63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63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63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63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63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63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63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63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63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63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63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63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63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63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63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63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63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63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63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63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63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63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63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63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63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63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63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63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63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63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63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63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63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63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63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63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63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63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63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63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63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63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63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63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63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63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63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63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63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63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63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63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63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63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63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63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63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63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63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63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63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63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63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63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63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63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63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63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63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63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63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63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63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63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63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63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63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63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63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63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63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63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63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63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63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63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63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63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63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63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63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63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63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63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63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63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63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63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63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63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63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63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63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63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63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63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63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63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63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63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63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63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63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63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63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63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63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63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63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63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63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63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63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63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63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63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63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63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63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63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63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63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63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63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63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63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63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63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63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63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63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63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63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63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63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63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63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63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63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63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63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63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63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63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63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63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63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63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63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63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63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63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63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63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63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63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63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63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63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63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63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63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63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63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63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63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63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63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63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63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63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63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63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63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63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63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63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63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63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63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63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63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63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63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63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63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63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63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63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63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63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63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63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63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63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63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63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63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63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63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63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63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63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63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63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63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63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63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63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63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63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63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63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63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63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63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63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63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63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63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63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63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63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63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63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63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63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63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63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63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63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63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63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63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63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63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63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63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63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63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63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63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63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63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63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63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63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63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63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63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63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63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63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63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63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63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63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63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63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63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63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63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63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63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63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63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63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63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63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63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63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63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63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63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63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63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63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63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63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63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63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63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63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63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63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63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63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63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63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63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63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63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63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63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63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63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63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63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63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63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63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63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63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63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63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63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63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63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63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63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63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63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63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63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63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63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63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63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63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63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63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63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63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63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63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63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63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63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63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63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63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63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63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63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63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63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63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63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63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63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63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63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63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63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63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63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63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63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63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63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63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63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63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63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63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63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63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63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63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63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63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63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63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63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63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63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63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63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63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63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63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63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63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63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63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63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63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63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63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63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63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63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63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63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63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63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63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63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63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63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63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63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63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63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63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63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63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63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63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63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63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63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63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63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63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63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63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63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63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63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63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63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63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63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63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63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63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63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63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63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63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63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63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63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63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63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63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63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63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63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63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63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63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63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63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63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63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63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63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63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63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63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63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63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63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63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63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63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63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63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63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63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63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63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63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63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63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63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63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63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63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63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63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63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63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63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63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63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63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63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63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63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63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63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63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63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63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63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63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63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63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63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63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63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63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63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63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63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63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63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63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63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63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63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63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63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63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63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63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63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63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63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63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63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63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63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63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63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63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63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63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63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63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63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63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63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63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63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63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63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63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63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63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63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63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63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63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63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63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63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63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63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63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63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63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63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63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63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63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63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63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63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63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63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63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63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63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63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63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63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63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63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63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63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63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63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63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63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63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63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63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63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63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63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63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63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63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63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63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63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63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63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63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63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63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63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63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63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63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63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63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63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63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63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63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63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63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63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63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63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63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63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63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63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63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63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63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63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63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63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63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63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63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63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63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63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63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63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63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63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63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63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63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63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63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63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63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63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63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63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63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63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63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63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63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63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63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63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63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63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63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63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63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63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63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63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63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63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63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63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63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63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63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63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63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63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63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63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63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63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63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63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63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63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63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63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63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63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63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63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63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63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63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63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63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63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63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63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63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63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63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63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63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63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63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63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63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63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63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63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63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63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63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63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63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63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63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63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63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63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63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63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63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63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63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63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63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63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63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63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63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63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63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63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63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63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63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63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63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63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63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63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63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63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63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63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63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63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63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63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63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63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63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63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63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63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63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63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63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63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63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63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63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63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63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63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63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63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63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63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63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63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63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63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63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63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63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63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63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63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63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63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63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63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63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63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63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63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63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63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63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63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63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63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63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63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63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63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63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63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63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63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63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63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63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63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63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63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63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63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63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63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63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63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63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63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63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63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63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63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63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63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63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63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63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63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63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63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63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63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63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63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63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63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63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63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63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63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63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63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63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63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63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63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63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63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63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63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63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63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63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63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63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63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63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63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63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63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63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63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63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63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63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63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63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63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63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63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63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63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63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63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63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63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63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63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63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63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63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63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63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63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63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63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63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63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63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63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63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63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63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63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63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63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63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63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63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63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63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63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63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63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63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63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63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63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63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63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63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63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63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63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63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63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63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63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63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63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63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63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63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63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63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63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63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63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63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63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63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63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63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63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63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63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63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63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63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63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63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63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63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63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63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63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63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63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63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63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63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63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63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63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63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63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63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63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63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63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63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63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63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63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63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63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63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63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63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63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63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63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63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63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63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63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63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63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63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63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63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63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63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63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63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63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63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63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63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63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63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63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63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63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63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63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63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63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63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63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63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63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63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63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63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63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63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63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63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63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63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63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63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63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63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63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63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63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63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63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63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63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63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63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63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63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63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63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63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63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63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63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63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63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63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63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63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63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63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63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63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63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63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63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63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63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63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63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63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63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63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63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63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63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63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63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63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63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63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63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63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63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63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63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63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63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63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63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63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63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63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63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63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63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63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63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63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63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63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63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63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63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63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63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63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63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63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63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63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63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63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63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63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63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63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63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63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63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63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63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63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63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63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63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63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63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63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63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63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63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63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63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63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63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63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63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63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63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63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63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63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63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63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63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63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63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63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63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63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63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63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63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63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63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63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63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63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63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63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63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63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63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63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63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63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63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63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63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63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63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63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63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63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63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63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63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63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63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63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63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63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63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63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63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63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63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63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63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63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63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63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63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63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63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63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63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63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63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63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63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63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63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63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63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63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63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63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63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63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63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63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63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63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63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63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63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63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63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63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63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63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63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63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63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63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63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63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63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63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63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63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63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63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63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63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63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63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63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63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63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63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63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63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63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63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63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63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63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63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63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63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63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63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63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63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63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63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63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63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63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63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63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63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63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63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63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63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63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63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63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63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63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63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63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63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63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63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63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63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63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63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63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63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63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63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63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63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63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63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63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63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63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63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63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63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63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63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63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63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63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63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63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63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63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63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63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63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63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63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63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63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63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63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63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63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63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63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63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63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63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63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63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63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63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63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63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63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63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63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63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63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63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63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63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63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63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63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63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63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63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63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63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63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63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63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63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63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63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63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63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63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63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63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63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63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63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63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63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63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63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63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63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63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63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63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63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63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63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63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63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63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63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63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63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63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63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63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63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63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63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63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63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63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63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63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63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63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63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63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63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63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63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63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63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63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63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63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63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63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63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63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63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63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63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63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63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63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63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63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63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63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63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63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63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63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63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63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63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63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63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63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63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63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63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63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63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63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63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63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63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63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63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63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63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63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63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63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63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63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63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63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63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63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63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63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63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63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63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63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63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63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63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63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63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63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63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63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63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63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63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63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63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63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63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63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63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63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63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63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63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63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63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63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63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63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63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63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63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63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63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63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63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63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63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63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63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63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63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63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63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63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63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63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63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63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63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63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63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63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63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63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63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63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63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63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63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63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63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63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63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63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63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63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63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63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63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63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63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63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63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63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63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63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63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63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63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63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63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63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63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63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63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63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63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63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63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63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63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63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63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63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63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63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63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63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63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63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63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63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63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63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63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63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63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63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63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63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63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63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63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63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63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63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63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63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63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63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63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63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63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63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63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63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63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63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63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63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63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63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63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63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63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63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63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63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63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63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63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63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63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63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63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63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63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63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63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63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63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63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63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63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63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63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63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63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63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63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63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63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63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63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63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63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63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63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63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63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63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63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63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63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63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63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63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63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63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63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63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63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63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63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63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63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63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63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63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63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63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63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63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63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63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63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63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63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63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63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63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63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63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63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63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63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63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63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63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63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63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63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63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63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63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63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63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63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63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63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63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63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63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63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63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63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63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63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63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63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63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63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63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63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63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63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63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63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63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63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63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63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63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63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63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63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63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63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63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63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63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63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63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63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63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63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63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63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63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63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63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63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63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63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63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63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63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63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63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63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63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63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63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63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63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63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63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63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63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63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63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63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63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63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63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63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63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63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63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63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63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63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63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63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63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63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63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63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63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63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63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63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63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63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63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63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63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63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63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63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63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63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63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63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63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63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63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63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63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63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63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63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63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63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63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63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63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63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63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63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63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63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63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63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63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63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63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63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63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63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63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63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63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63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63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63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63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63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63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63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63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63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63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63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63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63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63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63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63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63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63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63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63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63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63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63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63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63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63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63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63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63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63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63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63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63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63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63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63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63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63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63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63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63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63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63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63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63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63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63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63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63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63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63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63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63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63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63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63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63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63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63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63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63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63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63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63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63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63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63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63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63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63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63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63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63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63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63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63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63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63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63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63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63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63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63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63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63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63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63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63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63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63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63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63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63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63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63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63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63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63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63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63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63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63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63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63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63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63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63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63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63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63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63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63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63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63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63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63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63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63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63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63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63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63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63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63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63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63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63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63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63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63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63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63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63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63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63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63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63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63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63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63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63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63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63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63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63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63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63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63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63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63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63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63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63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63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63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63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63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63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63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63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63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63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63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63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63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63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63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63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63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63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63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63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63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63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63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63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63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63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63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63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63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63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63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63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63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63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63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63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63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63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63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63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63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63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63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63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63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63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63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63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63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63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63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63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63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63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63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63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63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63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63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63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63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63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63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63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63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63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63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63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63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63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63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63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63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63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63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63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63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63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63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63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63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63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63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63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63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63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63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63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63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63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63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63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63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63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63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63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63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63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63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63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63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63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63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63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63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63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63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63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63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63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63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63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63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63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63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63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63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63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63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63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63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63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63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63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63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63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63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63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63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63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63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63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63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63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63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63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63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63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63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63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63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63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63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63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63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63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63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63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63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63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63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63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63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63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63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63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63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63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63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63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63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63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63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63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63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63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63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63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63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63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63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63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63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63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63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63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63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63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63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63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63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63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63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63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63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63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63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63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63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63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63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63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63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63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63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63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63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63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63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63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63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63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63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63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63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63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63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63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63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63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63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63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63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63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63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63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63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63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63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63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63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63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63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63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63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63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63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63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63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63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63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63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63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63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63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63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63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63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63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63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63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63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63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63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63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63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63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63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63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63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63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63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63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63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63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63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63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63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63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63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63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63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63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63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63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63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63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63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63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63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63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63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63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63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63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63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63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63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63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63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63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63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63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63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63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63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63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63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63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63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63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63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63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63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63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63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63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63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63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63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63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63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63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63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63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63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63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63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63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63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63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63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63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63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63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63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63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63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63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63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63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63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63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63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63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63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63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63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63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63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63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63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63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63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63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63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63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63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63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63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63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63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63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63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63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63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63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63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63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63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63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63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63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63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63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63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63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63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63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63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63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63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63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63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63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63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63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63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63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63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63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63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63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63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63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63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63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63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63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63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63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63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63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63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63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63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63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63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63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63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63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63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63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63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63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63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63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63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63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63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63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63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63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63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63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63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63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63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63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63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63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63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63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63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63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63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63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63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63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63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63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63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63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63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63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63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63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63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63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63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63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63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63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63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63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63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63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63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63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63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63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63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63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63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63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63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63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63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63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63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63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63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63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63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63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63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63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63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63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63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63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63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63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63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63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63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63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63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63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63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63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63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63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63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63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63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63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63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63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63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63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63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63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63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63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63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63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63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63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63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63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63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63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63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63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63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63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63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63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63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63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63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63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63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63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63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63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63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63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63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63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63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63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63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63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63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63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63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63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63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63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63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63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63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63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63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63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63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63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63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63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63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63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63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63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63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63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63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63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63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63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63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63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63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63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63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63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63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63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63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63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63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63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63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63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63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63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63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63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63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63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63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63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63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63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63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63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63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63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63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63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63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63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63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63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63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63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63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63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63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63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63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63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63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63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63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63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63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63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63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63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63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63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63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63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63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63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63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63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63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63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63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63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63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63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63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63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63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63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63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63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63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63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63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63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63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63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63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63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63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63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63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63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63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63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63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63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63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63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63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63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63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63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63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63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63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63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63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63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63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63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63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63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63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63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63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63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63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63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63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63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63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63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63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63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63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63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63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63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63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63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63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63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63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63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63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63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63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63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63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63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63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63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63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63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63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63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63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63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63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63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63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63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63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63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63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63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63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63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63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63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63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63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63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63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63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63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63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63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63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63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63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63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63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63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63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63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63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63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63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63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63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63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63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63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63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63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63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63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63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63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63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63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63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63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63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63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63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63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63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63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63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63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63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63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63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63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63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63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63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63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63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63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63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63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63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63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63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63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63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63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63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63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63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63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63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63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63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63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63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63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63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63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63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63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63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63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63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63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63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63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63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63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63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63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63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63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63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63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63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63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63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63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63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63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63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63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63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63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63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63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63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63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63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63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63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63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63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63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63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63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63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63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63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63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63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63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63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63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63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63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63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63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63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63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63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63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63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63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63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63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63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63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63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63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63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63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63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63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63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63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63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63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63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63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63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63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63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63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63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63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63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63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63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63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63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63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63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63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63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63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63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63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63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63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63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63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63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63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63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63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63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63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63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63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63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63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63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63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63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63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63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63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63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63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63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63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63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63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63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63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63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63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63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63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63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63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63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63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63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63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63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63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63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63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63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63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63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63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63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63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63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63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63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63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63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63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63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63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63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63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63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63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63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63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63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63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63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63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63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63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63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63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63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63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63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63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63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63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63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63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63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63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63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63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63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63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63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63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63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63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63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63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63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63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63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63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63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63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63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63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63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63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63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63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63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63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63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63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63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63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63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63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63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63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63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63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63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63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63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63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63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63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63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63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63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63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63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63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63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63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63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63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63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63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63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63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63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63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63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63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63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63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63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63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63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63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63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63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63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63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63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63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63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63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63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63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63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63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63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63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63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63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63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63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63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63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63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63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63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63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63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63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63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63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63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63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63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63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63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63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63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63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63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63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63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63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63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63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63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63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63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63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63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63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63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63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63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63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63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63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63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63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63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63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63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63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63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63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63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63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63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63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63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63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63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63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63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63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63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63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63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63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63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63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63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63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63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63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63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63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63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63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63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63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63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63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63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63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63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63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63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63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63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63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63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63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63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63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63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63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63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63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63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63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63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63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63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63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63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63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63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63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63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63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63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63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63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63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63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63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63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63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63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63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63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63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63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63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63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63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63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63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63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63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63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63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63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63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63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63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63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63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63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63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63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63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63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63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63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63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63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63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63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63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63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63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63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63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63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63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63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63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63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63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63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63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63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63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63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63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63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63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63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63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63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63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63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63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63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63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63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63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63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63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63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63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63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63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63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63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63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63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63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63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63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63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63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63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63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63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63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63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63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63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63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63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63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63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63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63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63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63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63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63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63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63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63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63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63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63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63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63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63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63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63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63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63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63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63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63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63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63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63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63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63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63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63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63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63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63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63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63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63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63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63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63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63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63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63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63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63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63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63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63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63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63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63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63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63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63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63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63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63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63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63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63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63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63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63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63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63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63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63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63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63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63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63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63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63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63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63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63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63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63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63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63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63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63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63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63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63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63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63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63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63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63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63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63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63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63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63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63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63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63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63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63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63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63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63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63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63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63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63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63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63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63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63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63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63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63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63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63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63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63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63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63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63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63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63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63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63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63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63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63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63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63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63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63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63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63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63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63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63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63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63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63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63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63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63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63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63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63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63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63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63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63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63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63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63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63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63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63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63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63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63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63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63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63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63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63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63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63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63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63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63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63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63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63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63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63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63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63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63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63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63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63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63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63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63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63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63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63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63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63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63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63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63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63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63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63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63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63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63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63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63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63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63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63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63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63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63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63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63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63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63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63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63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63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63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63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63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63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63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63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63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63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63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63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63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63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63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63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63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63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63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63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63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63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63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63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63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63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63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63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63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63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63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63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63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63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63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63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63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63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63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63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63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63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63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63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63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63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63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63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63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63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63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63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63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63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63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63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63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63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63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63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63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63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63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63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63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63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63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63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63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63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63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63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63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63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63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63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63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63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63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63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63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63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63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63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63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63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63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63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63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63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63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63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63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63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63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63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63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63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63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63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63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63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63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63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63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63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63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63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63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63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63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63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63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63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63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63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63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63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63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63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63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63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63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63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63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63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63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63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63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63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63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63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63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63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63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63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63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63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63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63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63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63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63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63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63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63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63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63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63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63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63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63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63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63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63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63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63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63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63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63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63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63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63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63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63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63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63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63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63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63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63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63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63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63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63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63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63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63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63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63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63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63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63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63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63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63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63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63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63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63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63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63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63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63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63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63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63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63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63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63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63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63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63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63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63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63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63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63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63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63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63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63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63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63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63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63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63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63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63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63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63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63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63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63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63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63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63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63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63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63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63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63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63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63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63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63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63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63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63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63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63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63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63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63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63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63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63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63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63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63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63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63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63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63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63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63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63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63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63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63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63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63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63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63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63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63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63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63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63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63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63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63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63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63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63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63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63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63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63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63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63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63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63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63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63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63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63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63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63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63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63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63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63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63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63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63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63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63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63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63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63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63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63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63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63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63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63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63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63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63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63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63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63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63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63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63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63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63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63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63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63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63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63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63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63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63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63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63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63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63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63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63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63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63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63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63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63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63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63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63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63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63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63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63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63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63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63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63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63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63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63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63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63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63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63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63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63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63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63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63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63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63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63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63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63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63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63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63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63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63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63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63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63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63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63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63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63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63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63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63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63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63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63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63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63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63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63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63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63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63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63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63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63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63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63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63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63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63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63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63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63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63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63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63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63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63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63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63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63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63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63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63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63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63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63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63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63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63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63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63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63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63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63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63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63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63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63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63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63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63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63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63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63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63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63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63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63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63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63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63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63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63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63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63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63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63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63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63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63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63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63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63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63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63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63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63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63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63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63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63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63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63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63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63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63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63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63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63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63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63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63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63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63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63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63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63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63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63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63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63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63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63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63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63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63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63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63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63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63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63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63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63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63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63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63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63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63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63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63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63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63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63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63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63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63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63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63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63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63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63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63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63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63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63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63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63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63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63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63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63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63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63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63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63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63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63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63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63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63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63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63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63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63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63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63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63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63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63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63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63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63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63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63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63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63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63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63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63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63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63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63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63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63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63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63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63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63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63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63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63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63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63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63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63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63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63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63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63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63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63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63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63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63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63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63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63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63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63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63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63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63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63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63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63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63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63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63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63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63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63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63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63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63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63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63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63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63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63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63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63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63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63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63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63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63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63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63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63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63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63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63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63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63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63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63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63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63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63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63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63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63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63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63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63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63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63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63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63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63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63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63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63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63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63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63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63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63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63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63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63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63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63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63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63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63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63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63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63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63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63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63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63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63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63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63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63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63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63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63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63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63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63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63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63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63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63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63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63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63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63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63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63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63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63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63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63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63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63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63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63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63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63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63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63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63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63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63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63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63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63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63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63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63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63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63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63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63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63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63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63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63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63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63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63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63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63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63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63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63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63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63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63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63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63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63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63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63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63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63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63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63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63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63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63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63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63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63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63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63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63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63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63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63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63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63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63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63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63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63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63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63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63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63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63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63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63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63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63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63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63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63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63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63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63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63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63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63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63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63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63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63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63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63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63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63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63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63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63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63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63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63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63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63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63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63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63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63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63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63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63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63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63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63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63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63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63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63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63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63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63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63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63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63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63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63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63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63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63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63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63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63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63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63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63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63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63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63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63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63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63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63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63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63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63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63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63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63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63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63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63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63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63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63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63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63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63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63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63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63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63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63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63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63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63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63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63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63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63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63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63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63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63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63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63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63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63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63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63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63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63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63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63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63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63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63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63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63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63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63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63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63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63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63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63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63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63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63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63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63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63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63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63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63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63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63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63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63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63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63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63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63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63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63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63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63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63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63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63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63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63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63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63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63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63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63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63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63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63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63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63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63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63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63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63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63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63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63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63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63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63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63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63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63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63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63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63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63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63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63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63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63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63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63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63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63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63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63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63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63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63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63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63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63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63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63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63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63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63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63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63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63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63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63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63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63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63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63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63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63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63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63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63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63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63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63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63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63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63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63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63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63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63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63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63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63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63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63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63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63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63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63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63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63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63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63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63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63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63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63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63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63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63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63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63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63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63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63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63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63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63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63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63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63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63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63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63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63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63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63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63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63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63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63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63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63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63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63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63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63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63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63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63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63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63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63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63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63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63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63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63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63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63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63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63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63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63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63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63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63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63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63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63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63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63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63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63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63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63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63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63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63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63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63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63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63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63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63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63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63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63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63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63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63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63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63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63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63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63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63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63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63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63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63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63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63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63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63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63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63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63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63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63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63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63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63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63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63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63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63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63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63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63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63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63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63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63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63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63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63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63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63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63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63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63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63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63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63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63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63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63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63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63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63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63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63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63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63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63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63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63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63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63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63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63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63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63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63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63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63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63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63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63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63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63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63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63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63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63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63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63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63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63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63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63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63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63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63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63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63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63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63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63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63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63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63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63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63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63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63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63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63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63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63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63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63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63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63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63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63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63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63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63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63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63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63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63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63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63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63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63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63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63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63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63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63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63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63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63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63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63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63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63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63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63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63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63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63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63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63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63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63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63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63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63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63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63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63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63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63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63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63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63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63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63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63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63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63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63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63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63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63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63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63</v>
      </c>
      <c r="B35984">
        <v>52800001</v>
      </c>
      <c r="C35984">
        <v>52900000</v>
      </c>
      <c r="D35984">
        <v>320</v>
      </c>
      <c r="E35984">
        <v>0.0234797</v>
      </c>
      <c r="F35984" s="13" t="s">
        <v>64</v>
      </c>
    </row>
    <row r="35985" spans="1:6">
      <c r="A35985" t="s">
        <v>63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63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63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63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63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63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63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63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63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63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63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63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63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63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63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63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63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63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63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63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63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63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63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63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63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63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63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63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63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63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63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63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63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63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63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63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63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63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63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63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63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63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63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63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63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63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63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63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63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63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63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63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63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63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63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63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63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63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63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63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63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63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63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63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63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63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63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63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63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63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63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63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63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63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63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63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63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63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63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63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63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63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63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63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63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63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63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63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63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63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63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63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63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63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63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63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63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63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63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63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63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63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63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63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63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63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63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63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63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63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63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63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63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63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63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63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63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63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63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63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63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63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63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63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63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63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63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63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63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63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63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63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63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63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63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63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63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63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63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63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63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63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63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63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63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63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63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63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63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63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63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63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63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63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63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63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63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63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63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63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63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63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63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63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63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63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63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63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63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63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63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63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63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63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63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63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63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63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63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63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63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63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63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63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63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63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63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63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63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63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63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63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63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63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63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63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63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63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63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63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63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63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63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63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63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63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63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63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63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63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63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63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63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63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63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63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63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63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63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63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63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63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63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63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63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63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63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63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63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63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63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63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63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63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63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63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63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63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63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63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63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63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63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63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63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63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63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63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63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63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63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63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63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63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63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63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63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63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63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63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63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63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63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63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63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63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63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63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63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63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63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63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63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63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63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63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63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63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63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63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63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63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63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63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63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63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63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63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63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63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63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63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63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63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63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63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63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63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63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63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63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63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63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63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63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63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63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63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63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63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63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63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63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63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63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63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63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63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63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63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63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63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63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63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63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63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63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63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63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63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63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63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63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63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63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63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63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63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63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63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63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63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63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63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63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63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63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63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63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63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63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63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63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63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63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63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63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63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63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63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63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63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63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63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63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63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63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63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63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63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63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63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63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63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63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63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63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63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63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63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63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63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63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63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63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63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63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63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63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63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63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63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63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63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63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63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63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63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63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63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63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63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63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63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63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63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63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63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63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63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63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63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63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63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63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63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63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63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63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63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63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63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63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63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63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63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63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63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63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63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63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63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63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63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63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63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63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63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63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63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63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63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63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63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63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63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63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63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63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63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63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63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63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63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63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63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63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63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63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63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63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63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63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63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63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63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63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63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63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63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63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63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63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63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63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63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63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63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63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63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63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63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63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63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63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63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63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63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63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63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63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63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63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63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63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63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63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63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63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63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63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63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63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63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63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63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63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63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63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63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63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63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63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63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63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63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63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63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63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63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63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63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63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63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63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63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63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63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63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63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63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63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63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63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63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63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63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63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63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63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63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63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63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63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63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63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63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63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63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63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63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63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63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63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63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63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63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63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63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63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63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63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63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63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63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63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63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63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63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63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63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63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63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63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63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63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63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63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63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63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63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63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63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63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63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63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63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63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63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63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63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63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63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63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63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63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63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63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63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63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63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63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63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63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63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63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63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63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63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63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63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63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63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63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63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63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63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63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63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63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63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63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63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63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63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63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63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63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63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63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63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63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63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63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63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63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63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63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63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63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63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63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63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63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63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63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63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63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63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63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63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63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63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63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63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63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63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63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63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63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63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63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63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63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63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63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63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63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63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63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63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63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63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63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63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63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63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63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63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63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63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63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63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63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63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63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63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63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63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63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63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63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63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63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63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63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63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63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63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63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63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63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63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63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63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63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63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63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63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63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63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63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63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63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63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63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63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63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63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63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63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63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63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63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63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63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63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63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63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63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63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63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63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63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63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63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63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63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63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63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63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63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63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63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63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63</v>
      </c>
      <c r="B36730">
        <v>60260001</v>
      </c>
      <c r="C36730">
        <v>60360000</v>
      </c>
      <c r="D36730">
        <v>724</v>
      </c>
      <c r="E36730" s="13" t="s">
        <v>65</v>
      </c>
      <c r="F36730">
        <v>0.00679967</v>
      </c>
    </row>
    <row r="36731" spans="1:6">
      <c r="A36731" t="s">
        <v>63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63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63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63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63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63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63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63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63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63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63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63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63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63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63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63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63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63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63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63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63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63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63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63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63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63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63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63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63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63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63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63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63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63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63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63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63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63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63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63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63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63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63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63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63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63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63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63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63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63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63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63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63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63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63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63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63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63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63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63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63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63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63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63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63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63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63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63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63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63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63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63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63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63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63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63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63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63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63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63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63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63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63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63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63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63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63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63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63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63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63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63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63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63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63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63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63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63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63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63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63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63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63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63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63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63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63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63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63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63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63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63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63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63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63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63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63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63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63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63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63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63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63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63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63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63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63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63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63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63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63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63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63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63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63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63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63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63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63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63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63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63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63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63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63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63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63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63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63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63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63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63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63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63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63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63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63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63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63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63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63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63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63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63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63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63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63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63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63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63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63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63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63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63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63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63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63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63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63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63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63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63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63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63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63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63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63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63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63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63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63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63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63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63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63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63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63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63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63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63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63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63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63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63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63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63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63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63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63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63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63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63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63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63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63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63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63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63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63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63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63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63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63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63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63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63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63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63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63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63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63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63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63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63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63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63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63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63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63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63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63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63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63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63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63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63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63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63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63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63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63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63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63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63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63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63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63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63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63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63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63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63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63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63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63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63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63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63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63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63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63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63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63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63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63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63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63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63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63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63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63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63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63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63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63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63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63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63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63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63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63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63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63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63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63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63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63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63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63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63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63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63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63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63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63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63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63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63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63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63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63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63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63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63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63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63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63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63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63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63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63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63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63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63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63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63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63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63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63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63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63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63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63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63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63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63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63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63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63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63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63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63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63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63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63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63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63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63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63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63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63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63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63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63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63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63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63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63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63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63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63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63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63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63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63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63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63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63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63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63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63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63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63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63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63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63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63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63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63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63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63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63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63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63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63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63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63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63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63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63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63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63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63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63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63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63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63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63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63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63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63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63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63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63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63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63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63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63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63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63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63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63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63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63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63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63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63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63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63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63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63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63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63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63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63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63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63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63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63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63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63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63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63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63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63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63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63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63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63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63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63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63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63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63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63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63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63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63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63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63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63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63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63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63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63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63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63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63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63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63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63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63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63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63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63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63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63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63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63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63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63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63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63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63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63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63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63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63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63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63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63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63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63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63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63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63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63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63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63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63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63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63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63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63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63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63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63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63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63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63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63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63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63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63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63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63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63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63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63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63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63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63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63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63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63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63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63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63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63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63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63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63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63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63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63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63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63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63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63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63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63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63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63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63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63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63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63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63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63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63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63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63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63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63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63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63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63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63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63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63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63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63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63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63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63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63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63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63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63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63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63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63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63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63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63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63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63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63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63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63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63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63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63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63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63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63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63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63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63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63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63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63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63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63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63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63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63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63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63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63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63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63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63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63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63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63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63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63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63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63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63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63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63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63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63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63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63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63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63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63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63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63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63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63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63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63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63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63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63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63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63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63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63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63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63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63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63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63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63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63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63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63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63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63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63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63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63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63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63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63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63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63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63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63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63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63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63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63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63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63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63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63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63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63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63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63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63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63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63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63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63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63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63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63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63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63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63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63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63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63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63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63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63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63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63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63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63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63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63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63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63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63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63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63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63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63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63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63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63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63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63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63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63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63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63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63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63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63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63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63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63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63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63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63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63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63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63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63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63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63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63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63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63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63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63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63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63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63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63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63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63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63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63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63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63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63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63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63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63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63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63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63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63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63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63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63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63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63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63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63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63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63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63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63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63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63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63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63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63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63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63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63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63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63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63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63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63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63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63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63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63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63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63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63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63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63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63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63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63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63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63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63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63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63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63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63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63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63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63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63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63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63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63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63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63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63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63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63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63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63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63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63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63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63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63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63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63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63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63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63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63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63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63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63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63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63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63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63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63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63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63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63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63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63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63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63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63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63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63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63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63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63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63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63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63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63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63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63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63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63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63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63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63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63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63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63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63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63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63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63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63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63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63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63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63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63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63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63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63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63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63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63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63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63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63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63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63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63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63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63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63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63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63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63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63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63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63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63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63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63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63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63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63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63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63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63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63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63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63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63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63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63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63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63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63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63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63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63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63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63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63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63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63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63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63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63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63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63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63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63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63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63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63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63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63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63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63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63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63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63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63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63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63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63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63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63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63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63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63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63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63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63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63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63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63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63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63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63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63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63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63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63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63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63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63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63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63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63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63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63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63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63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63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63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63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63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63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63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63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63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63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63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63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63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63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63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63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63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63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63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63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63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63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63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63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63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63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63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63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63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63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63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63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63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63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63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63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63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63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63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63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63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63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63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63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63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63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63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63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63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63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63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63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63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63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63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63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63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63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63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63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63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63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63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63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63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63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63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63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63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63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63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63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63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63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63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63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63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63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63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63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63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63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63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63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63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63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63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63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63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63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63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63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63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63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63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63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63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63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63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63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63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63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63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63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63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63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63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63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63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63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63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63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63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63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63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63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63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63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63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63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63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63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63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63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63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63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63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63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63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63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63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63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63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63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63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63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63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63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63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63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63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63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63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63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63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63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63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63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63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63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63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63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63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63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63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63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63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63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63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63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63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63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63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63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63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63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63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63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63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63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63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63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63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63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63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63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63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63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63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63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63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63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63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63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63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63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63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63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63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63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63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63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63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63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63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63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63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63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63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63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63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63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63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63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63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63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63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63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63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63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63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63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63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63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63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63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63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63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63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63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63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63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63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63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63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63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63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63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63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63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63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63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63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63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63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63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63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63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63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63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63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63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63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63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63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63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63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63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63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63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63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63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63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63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63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63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63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63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63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63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63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63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63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63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63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63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63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63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63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63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63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63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63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63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63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63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63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63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63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63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63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63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63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63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63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63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63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63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63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63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63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63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63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63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63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63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63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63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63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63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63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63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63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63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63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63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63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63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63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63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63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63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63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63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63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63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63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63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63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63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63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63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63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63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63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63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63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63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63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63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63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63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63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63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63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63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63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63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63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63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63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63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63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63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63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63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63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63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63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63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63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63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63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63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63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63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63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63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63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63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63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63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63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63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63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63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63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63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63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63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63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63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63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63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63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63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63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63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63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63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63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63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63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63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63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63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63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63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63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63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63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63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63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63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63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63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63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63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63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63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63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63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63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63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63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63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63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63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63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63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63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63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63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63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63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63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63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63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63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63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63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63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63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63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63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63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63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63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63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63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63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63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63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63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63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63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63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63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63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63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63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63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63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63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63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63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63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63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63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63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63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63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63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63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63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63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63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63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63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63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63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63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63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63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63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63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63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63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63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63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63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63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63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63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63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63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63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63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63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63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63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63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63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63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63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63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63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63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63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63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63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63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63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63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63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63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63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63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63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63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63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63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63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63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63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63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63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63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63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63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63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63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63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63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63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63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63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63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63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63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63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63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63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63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63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63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63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63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63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63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63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63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63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63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63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63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63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63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63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63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63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63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63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63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63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63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63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63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63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63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63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63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63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63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63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63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63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63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63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63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63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63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63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63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63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63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63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63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63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63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63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63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63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63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63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63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63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63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63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63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63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63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63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63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63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63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63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63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63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63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63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63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63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63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63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63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63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63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63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63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63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63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63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63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63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63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63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63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63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63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63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63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63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63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63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63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63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63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63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63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63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63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63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63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63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63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63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63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63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63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63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63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63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63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63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63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63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63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63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63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63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63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63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63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63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63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63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63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63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63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63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63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63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63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63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63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63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63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63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63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63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63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63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63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63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63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63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63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63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63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63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63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63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63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63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63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63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63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63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63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63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63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63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63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63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63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63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63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63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63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63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63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63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63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63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63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63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63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63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63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63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63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63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63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63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63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63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63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63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63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63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63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63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63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63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63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63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63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63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63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63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63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63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63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63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63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63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63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63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63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63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63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63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63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63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63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63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63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63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63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63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63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63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63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63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63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63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63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63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63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63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63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63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63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63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63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63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63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63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63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63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63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63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63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63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63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63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63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63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63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63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63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63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63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63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66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66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66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66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66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66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66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66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66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66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66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66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66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66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66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66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66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66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66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66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66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66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66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66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66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66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66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66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66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66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66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66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66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66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66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66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66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66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66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66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66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66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66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66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66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66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66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66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66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66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66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66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66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66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66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66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66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66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66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66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66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66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66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66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66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66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66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66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66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66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66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66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66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66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66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66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66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66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66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66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66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66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66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66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66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66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66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66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66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66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66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66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66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66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66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66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66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66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66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66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66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66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66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66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66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66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66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66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66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66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66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66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66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66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66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66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66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66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66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66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66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66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66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66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66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66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66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66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66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66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66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66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66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66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66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66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66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66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66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66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66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66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66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66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66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66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66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66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66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66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66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66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66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66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66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66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66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66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66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66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66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66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66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66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66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66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66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66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66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66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66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66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66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66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66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66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66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66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66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66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66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66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66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66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66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66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66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66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66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66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66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66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66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66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66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66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66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66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66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66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66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66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66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66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66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66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66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66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66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66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66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66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66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66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66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66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66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66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66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66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66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66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66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66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66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66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66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66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66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66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66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66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66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66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66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66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66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66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66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66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66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66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66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66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66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66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66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66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66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66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66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66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66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66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66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66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66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66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66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66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66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66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66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66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66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66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66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66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66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66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66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66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66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66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66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66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66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66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66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66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66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66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66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66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66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66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66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66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66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66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66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66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66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66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66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66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66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66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66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66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66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66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66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66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66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66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66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66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66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66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66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66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66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66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66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66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66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66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66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66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66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66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66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66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66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66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66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66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66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66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66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66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66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66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66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66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66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66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66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66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66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66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66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66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66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66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66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66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66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66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66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66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66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66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66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66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66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66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66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66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66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66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66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66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66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66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66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66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66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66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66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66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66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66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66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66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66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66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66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66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66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66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66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66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66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66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66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66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66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66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66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66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66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66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66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66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66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66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66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66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66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66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66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66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66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66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66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66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66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66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66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66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66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66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66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66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66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66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66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66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66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66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66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66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66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66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66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66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66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66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66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66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66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66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66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66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66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66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66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66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66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66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66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66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66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66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66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66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66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66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66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66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66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66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66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66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66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66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66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66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66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66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66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66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66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66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66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66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66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66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66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66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66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66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66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66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66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66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66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66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66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66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66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66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66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66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66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66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66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66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66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66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66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66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66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66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66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66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66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66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66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66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66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66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66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66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66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66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66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66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66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66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66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66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66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66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66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66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66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66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66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66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66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66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66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66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66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66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66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66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66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66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66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66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66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66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66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66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66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66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66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66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66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66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66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66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66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66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66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66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66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66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66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66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66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66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66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66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66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66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66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66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66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66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66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66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66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66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66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66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66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66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66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66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66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66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66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66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66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66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66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66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66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66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66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66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66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66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66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66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66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66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66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66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66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66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66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66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66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66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66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66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66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66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66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66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66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66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66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66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66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66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66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66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66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66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66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66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66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66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66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66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66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66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66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66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66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66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66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66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66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66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66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66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66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66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66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66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66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66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66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66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66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66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66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66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66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66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66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66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66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66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66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66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66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66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66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66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66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66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66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66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66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66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66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66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66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66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66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66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66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66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66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66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66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66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66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66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66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66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66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66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66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66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66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66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66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66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66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66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66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66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66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66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66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66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66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66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66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66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66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66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66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66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66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66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66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66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66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66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66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66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66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66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66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66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66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66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66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66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66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66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66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66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66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66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66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66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66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66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66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66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66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66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66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66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66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66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66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66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66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66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66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66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66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66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66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66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66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66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66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66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66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66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66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66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66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66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66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66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66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66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66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66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66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66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66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66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66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66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66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66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66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66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66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66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66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66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66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66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66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66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66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66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66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66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66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66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66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66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66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66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66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66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66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66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66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66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66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66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66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66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66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66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66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66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66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66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66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66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66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66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66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66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66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66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66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66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66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66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66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66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66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66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66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66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66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66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66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66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66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66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66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66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66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66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66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66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66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66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66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66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66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66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66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66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66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66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66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66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66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66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66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66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66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66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66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66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66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66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66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66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66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66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66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66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66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66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66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66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66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66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66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66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66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66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66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66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66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66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66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66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66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66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66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66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66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66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66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66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66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66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66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66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66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66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66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66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66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66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66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66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66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66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66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66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66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66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66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66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66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66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66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66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66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66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66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66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66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66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66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66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66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66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66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66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66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66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66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66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66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66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66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66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66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66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66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66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66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66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66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66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66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66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66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66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66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66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66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66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66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66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66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66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66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66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66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66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66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66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66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66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66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66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66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66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66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66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66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66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66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66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66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66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66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66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66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66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66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66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66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66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66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66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66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66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66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66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66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66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66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66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66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66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66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66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66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66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66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66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66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66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66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66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66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66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66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66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66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66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66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66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66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66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66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66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66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66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66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66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66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66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66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66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66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66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66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66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66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66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66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66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66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66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66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66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66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66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66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66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66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66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66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66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66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66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66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66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66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66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66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66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66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66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66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66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66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66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66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66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66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66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66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66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66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66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66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66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66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66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66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66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66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66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66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66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66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66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66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66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66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66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66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66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66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66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66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66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66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66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66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66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66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66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66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66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66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66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66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66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66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66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66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66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66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66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66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66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66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66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66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66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66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66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66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66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66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66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66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66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66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66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66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66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66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66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66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66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66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66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66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66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66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66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66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66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66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66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66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66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66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66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66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66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66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66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66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66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66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66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66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66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66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66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66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66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66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66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66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66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66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66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66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66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66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66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66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66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66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66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66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66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66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66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66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66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66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66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66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66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66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66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66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66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66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66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66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66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66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66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66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66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66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66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66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66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66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66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66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66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66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66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66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66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66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66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66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66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66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66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66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66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66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66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66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66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66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66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66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66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66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66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66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66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66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66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66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66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66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66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66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66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66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66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66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66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66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66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66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66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66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66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66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66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66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66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66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66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66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66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66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66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66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66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66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66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66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66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66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66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66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66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66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66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66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66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66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66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66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66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66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66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66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66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66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66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66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66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66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66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66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66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66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66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66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66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66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66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66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66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66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66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66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66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66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66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66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66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66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66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66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66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66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66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66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66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66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66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66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66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66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66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66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66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66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66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66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66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66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66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66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66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66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66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66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66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66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66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66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66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66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66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66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66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66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66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66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66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66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66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66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66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66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66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66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66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66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66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66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66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66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66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66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66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66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66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66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66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66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66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66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66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66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66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66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66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66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66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66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66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66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66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66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66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66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66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66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66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66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66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66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66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66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66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66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66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66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66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66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66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66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66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66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66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66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66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66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66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66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66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66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66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66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66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66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66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66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66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66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66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66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66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66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66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66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66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66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66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66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66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66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66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66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66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66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66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66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66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66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66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66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66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66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66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66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66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66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66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66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66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66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66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66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66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66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66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66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66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66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66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66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66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66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66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66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66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66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66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66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66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66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66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66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66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66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66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66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66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66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66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66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66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66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66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66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66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66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66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66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66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66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66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66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66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66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66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66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66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66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66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66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66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66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66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66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66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66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66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66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66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66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66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66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66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66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66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66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66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66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66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66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66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66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66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66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66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66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66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66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66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66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66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66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66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66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66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66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66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66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66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66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66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66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66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66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66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66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66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66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66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66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66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66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66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66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66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66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66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66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66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66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66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66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66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66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66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66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66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66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66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66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66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66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66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66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66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66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66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66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66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66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66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66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66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66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66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66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66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66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66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66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66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66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66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66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66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66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66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66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66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66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66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66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66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66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66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66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66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66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66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66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66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66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66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66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66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66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66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66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66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66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66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66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66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66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66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66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66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66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66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66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66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66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66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66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66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66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66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66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66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66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66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66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66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66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66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66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66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66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66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66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66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66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66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66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66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66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66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66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66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66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66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66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66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66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66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66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66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66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66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66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66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66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66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66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66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66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66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66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66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66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66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66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66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66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66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66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66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66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66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66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66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66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66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66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66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66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66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66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66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66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66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66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66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66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66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66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66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66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66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66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66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66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66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66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66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66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66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66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66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66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66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66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66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66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66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66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66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66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66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66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66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66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66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66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66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66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66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66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66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66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66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66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66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66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66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66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66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66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66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66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66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66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66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66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66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66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66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66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66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66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66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66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66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66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66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66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66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66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66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66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66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66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66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66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66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66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66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66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66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66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66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66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66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66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66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66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66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66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66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66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66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66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66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66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66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66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66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66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66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66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66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66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66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66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66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66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66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66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66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66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66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66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66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66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66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66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66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66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66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66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66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66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66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66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66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66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66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66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66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66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66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66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66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66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66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66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66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66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66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66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66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66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66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66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66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66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66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66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66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66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66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66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66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66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66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66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66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66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66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66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66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66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66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66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66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66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66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66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66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66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66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66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66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66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66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66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66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66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66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66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66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66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66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66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66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66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66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66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66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66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66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66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66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66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66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66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66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66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66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66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66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66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66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66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66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66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66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66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66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66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66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66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66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66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66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66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66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66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66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66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66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66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66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66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66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66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66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66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66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66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66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66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66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66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66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66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66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66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66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66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66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66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66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66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66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66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66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66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66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66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66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66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66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66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66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66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66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66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66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66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66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66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66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66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66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66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66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66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66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66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66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66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66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66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66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66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66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66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66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66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66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66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66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66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66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66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66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66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66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66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66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66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66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66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66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66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66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66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66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66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66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66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66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66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66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66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66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66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66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66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66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66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66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66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66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66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66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66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66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66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66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66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66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66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66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66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66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66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66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66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66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66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66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66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66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66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66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66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66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66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66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66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66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66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66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66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66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66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66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66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66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66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66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66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66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66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66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66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66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66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66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66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66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66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66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66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66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66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66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66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66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66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66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66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66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66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66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66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66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66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66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66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66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66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66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66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66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66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66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66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66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66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66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66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66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66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66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66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66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66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66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66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66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66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66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66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66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66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66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66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66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66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66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66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66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66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66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66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66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66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66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66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66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66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66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66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66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66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66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66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66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66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66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66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66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66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66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66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66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66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66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66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66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66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66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66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66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66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66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66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66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66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66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66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66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66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66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66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66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66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66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66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66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66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66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66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66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66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66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66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66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66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66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66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66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66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66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66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66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66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66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66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66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66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66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66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66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66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66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66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66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66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66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66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66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66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66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66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66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66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66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66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66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66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66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66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66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66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66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66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66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66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66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66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66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66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66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66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66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66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66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66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66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66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66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66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66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66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66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66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66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66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66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66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66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66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66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66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66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66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66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66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66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66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66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66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66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66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66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66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66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66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66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66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66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66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66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66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66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66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66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66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66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66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66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66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66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66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66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66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66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66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66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66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66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66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66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66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66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66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66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66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66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66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66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66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66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66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66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66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66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66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66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66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66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66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66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66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66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66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66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66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66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66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66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66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66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66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66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66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66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66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66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66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66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66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66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66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66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66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66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66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66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66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66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66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66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66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66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66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66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66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66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66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66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66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66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66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66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66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66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66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66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66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66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66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66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66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66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66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66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66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66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66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66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66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66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66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66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66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66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66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66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66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66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66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66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66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66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66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66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66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66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66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66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66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66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66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66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66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66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66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66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66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66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66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66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66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66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66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66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66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66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66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66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66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66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66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66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66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66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66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66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66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66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66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66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66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66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66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66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66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66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66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66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66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66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66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66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66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66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66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66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66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66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66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66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66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66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66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66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66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66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66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66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66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66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66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66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66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66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66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66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66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66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66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66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66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66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66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66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66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66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66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66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66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66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66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66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66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66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66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66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66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66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66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66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66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66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66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66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66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66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66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66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66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66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66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66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66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66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66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66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66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66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66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66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66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66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66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66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66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66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66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66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66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66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66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66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66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66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66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66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66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66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66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66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66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66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66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66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66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66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66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66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66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66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66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66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66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66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66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66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66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66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66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66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66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66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66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66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66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66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66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66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66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66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66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66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66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66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66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66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66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66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66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66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66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66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66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66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66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66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66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66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66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66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66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66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66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66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66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66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66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66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66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66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66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66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66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66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66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66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66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66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66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66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66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66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66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66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66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66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66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66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66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66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66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66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66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66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66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66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66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66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66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66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66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66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66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66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66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66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66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66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66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66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66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66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66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66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66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66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66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66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66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66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66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66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66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66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66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66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66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66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66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66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66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66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66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66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66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66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66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66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66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66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66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66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66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66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66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66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66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66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66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66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66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66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66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66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66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66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66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66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66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66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66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66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66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66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66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66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66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66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66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66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66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66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66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66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66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66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66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66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66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66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66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66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66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66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66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66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66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66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66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66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66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66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66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66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66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66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66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66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66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66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66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66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66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66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66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66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66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66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66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66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66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66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66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66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66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66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66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66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66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66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66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66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66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66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66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66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66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66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66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66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66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66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66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66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66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66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66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66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66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66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66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66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66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66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66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66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66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66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66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66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66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66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66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66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66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66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66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66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66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66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66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66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66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66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66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66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66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66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66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66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66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66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66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66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66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66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66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66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66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66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66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66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66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66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66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66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66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66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66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66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66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66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66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66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66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66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66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66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66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66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66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66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66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66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66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66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66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66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66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66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66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66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66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66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66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66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66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66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66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66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66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66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66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66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66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66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66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66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66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66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66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66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66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66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66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66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66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66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66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66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66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66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66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66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66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66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66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66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66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66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66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66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66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66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66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66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66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66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66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66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66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66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66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66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66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66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66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66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66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66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66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66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66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66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66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66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66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66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66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66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66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66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66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66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66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66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66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66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66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66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66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66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66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66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66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66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66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66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66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66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66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66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66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66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66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66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66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66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66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66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66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66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66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66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66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66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66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66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66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66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66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66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66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66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66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66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66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66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66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66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66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66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66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66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66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66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66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66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66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66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66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66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66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66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66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66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66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66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66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66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66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66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66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66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66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66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66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66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66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66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66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66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66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66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66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66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66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66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66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66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66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66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66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66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66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66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66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66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66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66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66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66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66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66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66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66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66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66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66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66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66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66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66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66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66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66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66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66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66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66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66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66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66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66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66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66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66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66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66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66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66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66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66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66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66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66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66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66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66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66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66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66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66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66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66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66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66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66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66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66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66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66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66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66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66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66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66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66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66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66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66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66</v>
      </c>
      <c r="B41476">
        <v>31930001</v>
      </c>
      <c r="C41476">
        <v>32030000</v>
      </c>
      <c r="D41476">
        <v>1406</v>
      </c>
      <c r="E41476">
        <v>0.0473404</v>
      </c>
      <c r="F41476" s="13" t="s">
        <v>67</v>
      </c>
    </row>
    <row r="41477" spans="1:6">
      <c r="A41477" t="s">
        <v>66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66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66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66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66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66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66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66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66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66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66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66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66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66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66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66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66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66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66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66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66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66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66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66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66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66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66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66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66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66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66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66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66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66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66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66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66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66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66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66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66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66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66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66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66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66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66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66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66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66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66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66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66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66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66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66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66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66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66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66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66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66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66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66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66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66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66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66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66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66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66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66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66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66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66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66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66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66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66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66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66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66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66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66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66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66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66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66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66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66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66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66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66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66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66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66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66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66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66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66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66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66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66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66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66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66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66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66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66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66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66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66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66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66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66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66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66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66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66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66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66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66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66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66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66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66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66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66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66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66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66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66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66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66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66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66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66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66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66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66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66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66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66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66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66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66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66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66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66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66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66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66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66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66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66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66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66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66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66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66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66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66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66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66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66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66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66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66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66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66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66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66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66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66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66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66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66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66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66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66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66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66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66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66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66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66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66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66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66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66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66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66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66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66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66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66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66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66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66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66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66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66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66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66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66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66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66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66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66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66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66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66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66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66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66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66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66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66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66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66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66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66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66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66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66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66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66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66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66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66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66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66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66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66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66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66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66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66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66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66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66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66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66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66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66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66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66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66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66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66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66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66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66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66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66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66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66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66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66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66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66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66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66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66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66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66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66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66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66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66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66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66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66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66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66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66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66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66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66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66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66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66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66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66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66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66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66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66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66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66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66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66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66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66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66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66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66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66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66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66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66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66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66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66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66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66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66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66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66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66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66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66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66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66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66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66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66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66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66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66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66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66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66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66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66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66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66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66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66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66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66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66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66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66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66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66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66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66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66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66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66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66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66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66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66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66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66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66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66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66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66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66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66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66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66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66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66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66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66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66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66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66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66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66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66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66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66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66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66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66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66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66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66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66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66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66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66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66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66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66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66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66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66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66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66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66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66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66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66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66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66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66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66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66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66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66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66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66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66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66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66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66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66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66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66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66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66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66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66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66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66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66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66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66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66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66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66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66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66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66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66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66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66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66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66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66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66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66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66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66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66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66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66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66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66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66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66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66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66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66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66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66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66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66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66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66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66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66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66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66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66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66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66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66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66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66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66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66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66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66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66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66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66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66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66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66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66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66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66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66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66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66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66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66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66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66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66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66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66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66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66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66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66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66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66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66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66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66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66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66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66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66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66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66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66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66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66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66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66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66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66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66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66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66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66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66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66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66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66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66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66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66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66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66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66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66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66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66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66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66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66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66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66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66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66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66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66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66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66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66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66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66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66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66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66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66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66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66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66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66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66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66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66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66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66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66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66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66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66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66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66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66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66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66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66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66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66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66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66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66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66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66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66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66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66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66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66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66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66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66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66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66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66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66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66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66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66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66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66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66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66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66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66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66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66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66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66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66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66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66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66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66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66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66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66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66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66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66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66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66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66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66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66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66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66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66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66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66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66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66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66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66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66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66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66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66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66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66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66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66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66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66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66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66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66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66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66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66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66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66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66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66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66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66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66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66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66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66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66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66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66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66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66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66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66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66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66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66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66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66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66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66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66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66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66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66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66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66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66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66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66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66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66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66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66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66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66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66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66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66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66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66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66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66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66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66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66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66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66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66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66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66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66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66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66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66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66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66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66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66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66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66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66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66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66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66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66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66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66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66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66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66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66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66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66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66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66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66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66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66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66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66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66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66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66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66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66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66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66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66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66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66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66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66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66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66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66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66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66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66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66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66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66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66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66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66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66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66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66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66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66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66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66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66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66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66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66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66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66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66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66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66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66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66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66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66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66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66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66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66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66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66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66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66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66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66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66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66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66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66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66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66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66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66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66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66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66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66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66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66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66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66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66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66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66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66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66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66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66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66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66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66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66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66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66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66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66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66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66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66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66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66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66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66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66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66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66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66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66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66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66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66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66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66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66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66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66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66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66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66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66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66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66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66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66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66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66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66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66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66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66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66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66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66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66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66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66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66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66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66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66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66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66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66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66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66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66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66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66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66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66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66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66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66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66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66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66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66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66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66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66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66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66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66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66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66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66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66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66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66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66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66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66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66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66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66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66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66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66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66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66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66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66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66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66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66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66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66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66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66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66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66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66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66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66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66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66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66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66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66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66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66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66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66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66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66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66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66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66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66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66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66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66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66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66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66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66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66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66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66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66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66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66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66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66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66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66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66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66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66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66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66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66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66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66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66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66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66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66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66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66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66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66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66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66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66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66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66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66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66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66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66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66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66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66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66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66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66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66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66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66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66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66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66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66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66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66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66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66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66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66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66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66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66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66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66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66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66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66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66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66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66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66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66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66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66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66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66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66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66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66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66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66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66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66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66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66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66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66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66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66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66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66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66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66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66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66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66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66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66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66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66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66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66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66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66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66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66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66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66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66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66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66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66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66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66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66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66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66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66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66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66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66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66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66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66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66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66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66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66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66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66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66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66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66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66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66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66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66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66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66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66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66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66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66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66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66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66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66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66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66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66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66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66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66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66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66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66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66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66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66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66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66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66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66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66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66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66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66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66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66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66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66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66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66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66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66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66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66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66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66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66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66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66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66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66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66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66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66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66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66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66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66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66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66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66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66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66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66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66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66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66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66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66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66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66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66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66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66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66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66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66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66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66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66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66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66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66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66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66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66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66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66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66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66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66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66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66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66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66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66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66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66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66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66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66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66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66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66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66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66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66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66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66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66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66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66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66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66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66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66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66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66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66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66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66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66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66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66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66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66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66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66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66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66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66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66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66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66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66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66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66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66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66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66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66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66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66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66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66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66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66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66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66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66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66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66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66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66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66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66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66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66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66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66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66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66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66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66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66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66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66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66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66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66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66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66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66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66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66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66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66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66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66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66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66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66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66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66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66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66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66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66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66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66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66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66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66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66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66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66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66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66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66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66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66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66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66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66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66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66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66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66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66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66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66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66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66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66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66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66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66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66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66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66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66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66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66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66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66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66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66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66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66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66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66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66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66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66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66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66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66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66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66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66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66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66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66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66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66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66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66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66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66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66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66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66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66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66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66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66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66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66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66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66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66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66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66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66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66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66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66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66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66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66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66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66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66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66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66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66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66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66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66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66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66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66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66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66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66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66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66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66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66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66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66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66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66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66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66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66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66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66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66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66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66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66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66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66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66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66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66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66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66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66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66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66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66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66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66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66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66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66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66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66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66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66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66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66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66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66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66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66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66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66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66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66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66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66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66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66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66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66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66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66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66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66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66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66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66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66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66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66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66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66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66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66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66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66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66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66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66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66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66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66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66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66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66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66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66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66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66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66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66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66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66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66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66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66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66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66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66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66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66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66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66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66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66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66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66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66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66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66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66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66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66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66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66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66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66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66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66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66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66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66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66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66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66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66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66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66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66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66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66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66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66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66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66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66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66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66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66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66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66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66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66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66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66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66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66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66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66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66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66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66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66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66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66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66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66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66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66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66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66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66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66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66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66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66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66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66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66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66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66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66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66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66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66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66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66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66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66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66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66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66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66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66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66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66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66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66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66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66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66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66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66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66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66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66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66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66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66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66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66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66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66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66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66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66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66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66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66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66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66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66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66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66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66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66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66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66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66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66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66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66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66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66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66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66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66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66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66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66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66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66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66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66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66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66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66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66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66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66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66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66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66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66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66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66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66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66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66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66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66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66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66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66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66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66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66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66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66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66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66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66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66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66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66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66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66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66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66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66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66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66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66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66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66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66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66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66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66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66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66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66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66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66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66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66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66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66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66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66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66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66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66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66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66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66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66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66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66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66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66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66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66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66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66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66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66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66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66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66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66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66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66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66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66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66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66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66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66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66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66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66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66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66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66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66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66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66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66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66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66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66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66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66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66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66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66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66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66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66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66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66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66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66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66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66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66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66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66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66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66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66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66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66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66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66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66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66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66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66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66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66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66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66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66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66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66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66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66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66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66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66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66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66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66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66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66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66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66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66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66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66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66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66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66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66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66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66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66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66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66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66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66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66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66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66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66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66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66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66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66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66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66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66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66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66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66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66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66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66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66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66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66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66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66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66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66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66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66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66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66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66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66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66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66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66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66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66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66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66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66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66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66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66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66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66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66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66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66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66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66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66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66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66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66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66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66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66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66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66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66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66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66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66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66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66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66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66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66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66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66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66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66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66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66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66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66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66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66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66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66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66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66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66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66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66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66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66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66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66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66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66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66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66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66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66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66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66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66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66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66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66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66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66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66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66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66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66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66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66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66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66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66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66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66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66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66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66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66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66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66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66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66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66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66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66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66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66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66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66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66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66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66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66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66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66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66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66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66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66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66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66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66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66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66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66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66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66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66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66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66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66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66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66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66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66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66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66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66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66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66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66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66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66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66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66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66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66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66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66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66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66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66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66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66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66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66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66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66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66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66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66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66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66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66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66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66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66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66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66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66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66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66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66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66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66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66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66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66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66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66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66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66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66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66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66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66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66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66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66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66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66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66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66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66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66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66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66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66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66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66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66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66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66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66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66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66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66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66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66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66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66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66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66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66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66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66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66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66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66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66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66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66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66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66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66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66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66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66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66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66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66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66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66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66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66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66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66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66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66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66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66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66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66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66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66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66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66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66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66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66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66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66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66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66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66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66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66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66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66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66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66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66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66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66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66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66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66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66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66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66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66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66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66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66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66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66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66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66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66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66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66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66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66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66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66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66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66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66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66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66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66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66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66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66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66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66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66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66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66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66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66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66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66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66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66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66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66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66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66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66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66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66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66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66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66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66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66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66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66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66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66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66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66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66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66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66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66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66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66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66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66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66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66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66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66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66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66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66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66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66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66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66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66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66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66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66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66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66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66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66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66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66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66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66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66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66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66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66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66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66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66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66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66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66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66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66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66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66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66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66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66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66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66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66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66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66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66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66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66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66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66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66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66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66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66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66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66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66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66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66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66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66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66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66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66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66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66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66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66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66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66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66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66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66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66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66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66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66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66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66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66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66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66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66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66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66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66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66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66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66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66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66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66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66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66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66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66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66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66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66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66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66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66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66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66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66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66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66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66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66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66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66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66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66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66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66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66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66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66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66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66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66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66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66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66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66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66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66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66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66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66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66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66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66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66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66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66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66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66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66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66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66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66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66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66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66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66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66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66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66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66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66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66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66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66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66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66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66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66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66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66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66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66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66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66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66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66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66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66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66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66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66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66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66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66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66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66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66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66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66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66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66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66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66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66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66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66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66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66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66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66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66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66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66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66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66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66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66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66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66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66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66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66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66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66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66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66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66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66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66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66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66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66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66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66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66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66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66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66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66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66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66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66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66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66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66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66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66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66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66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66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66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66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66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66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66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66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66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66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66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66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66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66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66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66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66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66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66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66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66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66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66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66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66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66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66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66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66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66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66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66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66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66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66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66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66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66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66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66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66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66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66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66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66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66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66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66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66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66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66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66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66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66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66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66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66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66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66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66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66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66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66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66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66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66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66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66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66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66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66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66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66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66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66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66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66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66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66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66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66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66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66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66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66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66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66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66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66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66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66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66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66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66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66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66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66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66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66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66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66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66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66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66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66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66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66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66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66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66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66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66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66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66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66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66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66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66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66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66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66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66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66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66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66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66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66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66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66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66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66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66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66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66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66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66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66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66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66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66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66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66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66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66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66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66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66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66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66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66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66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66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66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66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66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66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66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66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66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66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66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66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66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66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66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66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66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66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66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66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66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66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66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66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66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66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66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66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66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66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66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66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66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66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66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66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66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66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66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66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66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66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66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66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66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66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66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66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66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66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66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66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66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66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66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66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66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66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66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66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66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66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66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66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66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66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66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66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66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66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66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66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66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66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66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66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66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66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66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66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66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66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66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66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66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66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66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66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66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66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66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66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66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66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66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66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66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66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66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66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66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66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66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66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66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66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66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66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66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66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66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66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66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66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66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66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66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66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66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66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66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66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66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66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66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66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66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66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66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66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66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66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66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66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66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66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66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66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66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66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66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66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66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66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66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66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66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66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66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66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66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66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66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66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66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66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66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66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66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66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66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66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66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66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66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66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66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66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66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66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66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66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66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66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66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66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66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66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66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66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66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66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66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66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66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66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66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66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66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66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66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66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66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66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66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66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66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66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66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66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66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66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66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66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66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66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66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66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66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66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66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66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66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66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66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66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66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66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66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66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66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66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66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66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66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66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66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66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66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66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66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66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66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66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66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66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66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66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66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66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66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66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66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66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66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66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66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66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66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66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66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66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66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66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66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66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66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66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66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66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66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66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66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66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66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66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66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66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66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66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66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66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66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66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66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66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66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66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66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66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66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66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66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66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66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66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66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66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66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66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66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66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66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66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66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66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66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66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66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66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66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66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66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66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66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66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66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66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66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66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66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66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66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66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66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66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66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66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66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66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66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66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66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66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66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66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66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66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66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66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66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66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66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66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66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66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66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66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66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66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66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66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66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66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66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66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66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66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66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66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66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66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66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66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66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66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66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66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66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66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66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66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66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66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66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66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66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66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66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66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66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66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66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66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66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66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66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66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66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66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66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66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66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66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66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66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66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66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66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66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66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66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66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66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66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66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66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66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66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66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66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66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66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66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66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66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66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66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66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66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66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66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66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66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66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66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66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66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66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66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66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66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66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66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66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66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66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66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66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66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66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66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66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66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66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66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66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66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66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66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66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66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66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66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66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66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66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66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66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66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66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66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66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66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66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66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66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66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66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66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66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66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66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66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66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66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66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66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66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66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66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66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66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66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66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66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66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66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66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66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66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66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66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66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66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66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66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66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66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66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66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66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66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66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66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66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66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66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66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66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66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66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66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66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66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66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66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66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66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66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66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66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66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66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66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66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66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66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66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66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66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66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66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66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66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66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66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66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66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66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66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66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66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66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66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66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66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66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66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66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66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66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66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66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66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66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66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66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66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66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66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66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66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66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66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66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66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66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66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66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66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66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66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66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66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66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66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66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66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66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66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66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66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66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66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66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66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66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66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66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66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66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66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66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66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66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66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66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66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66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66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66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66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66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66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66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66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66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66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66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66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66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66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66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66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66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66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66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66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66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66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66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66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66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66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66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66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66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66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66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66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66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66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66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66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66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66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66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66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66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66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66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66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66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66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66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66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66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66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66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66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66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66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66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66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66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66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66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66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66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66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66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66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66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66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66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66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66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66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66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66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66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66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66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66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66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66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66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66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66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66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66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66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66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66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66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66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66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68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68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68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68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68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68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68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68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68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68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68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68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68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68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68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68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68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68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68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68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68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68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68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68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68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68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68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68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68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68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68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68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68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68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68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68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68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68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68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68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68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68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68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68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68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68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68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68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68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68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68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68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68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68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68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68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68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68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68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68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68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68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68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68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68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68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68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68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68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68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68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68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68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68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68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68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68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68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68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68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68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68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68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68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68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68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68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68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68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68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68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68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68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68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68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68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68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68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68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68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68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68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68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68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68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68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68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68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68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68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68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68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68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68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68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68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68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68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68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68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68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68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68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68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68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68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68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68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68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68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68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68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68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68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68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68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68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68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68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68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68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68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68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68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68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68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68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68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68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68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68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68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68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68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68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68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68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68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68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68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68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68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68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68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68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68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68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68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68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68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68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68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68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68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68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68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68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68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68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68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68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68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68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68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68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68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68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68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68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68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68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68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68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68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68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68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68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68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68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68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68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68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68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68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68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68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68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68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68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68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68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68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68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68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68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68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68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68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68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68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68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68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68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68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68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68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68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68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68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68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68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68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68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68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68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68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68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68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68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68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68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68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68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68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68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68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68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68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68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68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68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68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68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68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68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68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68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68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68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68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68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68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68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68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68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68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68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68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68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68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68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68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68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68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68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68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68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68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68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68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68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68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68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68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68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68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68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68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68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68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68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68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68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68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68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68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68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68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68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68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68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68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68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68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68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68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68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68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68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68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68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68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68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68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68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68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68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68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68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68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68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68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68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68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68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68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68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68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68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68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68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68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68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68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68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68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68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68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68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68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68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68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68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68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68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68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68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68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68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68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68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68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68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68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68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68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68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68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68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68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68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68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68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68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68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68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68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68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68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68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68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68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68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68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68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68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68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68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68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68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68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68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68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68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68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68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68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68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68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68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68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68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68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68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68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68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68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68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68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68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68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68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68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68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68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68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68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68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68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68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68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68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68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68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68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68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68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68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68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68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68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68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68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68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68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68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68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68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68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68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68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68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68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68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68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68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68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68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68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68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68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68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68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68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68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68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68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68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68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68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68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68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68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68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68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68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68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68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68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68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68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68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68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68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68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68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68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68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68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68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68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68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68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68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68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68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68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68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68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68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68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68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68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68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68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68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68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68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68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68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68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68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68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68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68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68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68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68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68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68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68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68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68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68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68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68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68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68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68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68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68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68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68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68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68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68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68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68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68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68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68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68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68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68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68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68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68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68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68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68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68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68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68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68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68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68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68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68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68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68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68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68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68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68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68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68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68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68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68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68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68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68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68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68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68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68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68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68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68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68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68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68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68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68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68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68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68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68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68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68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68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68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68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68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68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68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68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68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68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68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68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68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68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68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68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68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68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68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68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68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68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68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68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68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68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68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68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68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68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68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68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68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68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68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68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68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68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68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68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68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68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68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68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68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68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68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68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68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68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68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68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68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68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68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68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68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68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68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68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68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68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68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68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68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68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68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68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68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68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68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68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68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68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68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68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68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68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68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68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68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68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68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68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68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68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68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68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68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68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68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68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68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68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68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68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68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68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68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68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68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68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68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68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68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68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68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68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68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68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68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68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68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68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68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68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68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68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68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68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68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68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68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68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68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68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68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68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68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68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68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68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68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68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68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68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68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68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68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68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68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68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68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68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68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68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68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68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68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68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68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68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68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68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68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68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68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68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68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68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68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68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68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68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68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68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68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68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68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68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68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68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68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68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68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68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68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68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68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68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68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68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68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68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68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68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68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68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68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68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68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68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68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68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68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68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68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68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68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68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68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68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68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68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68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68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68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68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68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68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68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68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68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68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68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68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68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68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68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68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68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68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68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68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68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68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68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68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68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68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68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68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68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68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68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68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68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68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68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68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68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68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68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68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68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68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68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68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68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68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68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68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68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68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68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68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68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68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68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68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68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68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68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68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68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68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68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68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68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68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68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68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68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68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68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68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68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68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68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68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68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68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68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68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68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68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68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68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68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68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68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68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68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68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68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68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68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68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68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68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68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68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68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68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68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68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68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68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68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68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68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68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68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68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68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68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68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68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68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68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68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68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68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68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68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68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68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68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68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68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68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68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68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68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68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68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68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68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68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68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68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68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68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68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68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68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68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68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68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68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68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68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68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68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68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68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68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68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68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68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68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68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68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68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68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68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68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68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68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68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68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68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68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68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68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68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68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68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68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68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68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68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68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68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68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68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68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68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68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68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68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68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68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68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68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68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68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68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68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68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68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68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68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68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68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68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68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68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68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68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68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68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68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68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68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68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68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68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68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68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68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68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68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68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68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68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68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68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68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68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68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68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68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68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68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68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68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68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68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68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68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68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68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68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68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68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68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68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68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68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68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68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68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68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68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68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68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68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68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68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68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68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68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68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68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68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68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68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68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68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68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68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68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68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68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68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68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68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68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68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68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68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68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68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68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68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68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68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68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68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68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68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68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68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68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68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68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68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68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68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68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68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68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68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68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68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68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68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68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68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68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68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68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68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68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68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68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68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68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68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68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68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68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68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68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68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68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68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68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68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68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68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68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68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68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68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68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68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68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68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68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68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68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68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68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68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68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68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68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68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68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68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68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68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68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68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68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68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68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68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68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68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68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68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68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68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68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68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68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68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68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68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68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68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68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68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68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68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68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68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68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68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68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68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68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68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68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68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68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68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68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68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68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68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68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68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68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68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68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68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68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68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68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68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68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68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68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68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68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68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68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68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68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68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68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68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68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68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68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68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68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68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68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68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68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68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68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68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68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68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68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68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68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68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68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68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68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68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68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68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68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68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68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68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68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68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68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68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68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68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68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68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68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68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68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68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68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68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68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68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68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68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68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68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68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68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68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68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68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68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68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68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68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68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68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68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68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68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68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68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68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68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68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68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68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68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68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68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68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68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68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68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68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68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68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68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68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68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68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68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68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68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68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68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68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68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68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68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68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68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68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68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68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68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68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68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68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68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68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68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68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68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68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68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68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68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68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68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68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68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68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68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68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68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68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68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68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68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68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68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68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68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68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68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68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68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68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68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68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68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68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68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68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68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68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68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68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68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68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68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68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68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68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68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68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68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68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68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68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68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68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68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68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68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68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68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68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68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68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68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68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68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68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68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68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68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68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68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68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68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68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68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68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68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68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68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68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68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68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68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68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68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68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68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68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68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68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68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68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68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68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68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68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68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68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68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68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68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68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68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68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68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68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68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68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68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68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68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68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68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68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68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68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68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68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68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68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68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68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68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68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68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68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68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68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68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68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68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68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68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68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68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68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68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68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68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68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68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68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68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68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68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68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68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68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68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68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68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68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68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68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68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68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68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68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68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68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68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68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68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68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68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68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68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68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68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68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68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68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68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68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68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68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68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68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68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68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68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68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68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68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68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68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68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68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68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68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68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68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68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68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68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68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68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68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68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68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68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68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68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68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68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68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68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68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68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68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68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68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68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68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68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68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68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68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68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68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68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68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68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68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68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68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68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68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68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68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68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68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68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68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68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68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68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68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68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68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68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68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68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68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68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68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68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68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68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68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68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68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68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68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68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68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68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68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68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68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68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68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68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68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68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68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68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68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68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68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68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68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68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68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68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68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68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68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68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68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68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68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68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68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68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68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68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68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68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68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68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68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68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68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68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68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68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68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68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68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68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68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68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68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68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68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68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68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68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68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68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68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68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68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68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68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68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68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68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68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68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68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68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68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68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68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68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68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68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68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68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68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68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68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68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68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68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68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68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68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68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68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68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68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68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68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68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68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68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68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68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68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68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68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68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68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68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68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68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68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68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68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68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68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68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68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68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68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68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68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68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68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68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68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68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68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68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68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68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68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68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68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68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68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68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68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68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68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68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68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68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68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68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68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68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68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68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68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68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68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68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68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68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68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68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68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68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68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68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68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68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68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68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68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68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68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68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68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68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68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68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68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68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68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68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68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68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68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68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68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68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68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68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68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68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68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68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68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68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68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68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68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68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68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68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68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68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68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68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68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68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68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68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68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68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68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68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68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68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68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68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68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68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68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68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68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68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68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68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68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68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68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68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68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68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68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68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68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68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68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68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68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68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68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68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68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68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68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68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68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68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68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68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68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68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68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68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68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68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68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68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68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68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68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68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68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68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68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68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68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68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68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68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68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68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68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68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68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68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68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68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68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68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68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68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68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68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68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68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68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68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68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68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68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68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68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68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68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68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68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68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68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68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68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68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68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68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68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68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68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68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68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68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68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68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68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68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68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68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68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68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68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68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68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68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68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68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68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68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68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68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68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68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68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68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68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68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68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68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68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68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68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68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68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68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68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68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68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68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68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68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68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68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68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68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68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68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68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68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68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68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68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68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68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68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68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68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68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68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68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68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68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68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68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68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68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68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68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68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68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68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68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68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68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68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68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68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68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68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68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68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68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68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68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68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68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68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68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68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68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68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68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68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68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68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68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68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68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68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68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68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68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68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68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68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68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68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68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68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68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68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68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68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68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68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68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68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68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68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68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68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68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68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68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68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68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68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68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68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68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68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68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68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68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68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68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68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68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68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68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68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68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68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68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68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68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68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68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68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68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68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68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68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68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68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68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68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68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68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68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68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68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68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68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68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68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68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68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68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68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68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68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68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68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68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68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68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68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68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68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68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68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68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68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68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68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68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68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68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68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68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68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68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68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68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68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68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68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68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68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68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68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68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68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68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68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68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68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68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68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68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68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68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68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68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68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68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68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68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68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68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68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68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68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68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68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68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68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68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68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68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68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68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68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68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68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68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68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68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68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68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68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68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68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68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68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68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68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68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68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68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68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68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68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68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68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68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68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68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68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68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68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68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68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68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68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68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68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68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68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68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68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68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68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68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68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68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68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68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68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68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68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68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68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68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68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68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68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68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68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68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68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68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68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68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68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68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68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68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68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68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68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68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68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68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68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68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68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68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68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68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68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68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68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68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68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68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68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68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68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68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68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68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68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68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68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68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68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68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68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68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68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68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68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68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68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68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68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68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68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68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68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68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68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68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68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68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68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68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68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68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68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68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68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68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68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68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68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68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68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68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68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68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68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68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68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68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68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68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68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68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68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68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68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68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68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68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68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68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68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68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68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68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68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68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68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68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68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68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68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68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68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68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68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68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68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68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68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68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68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68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68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68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68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68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68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68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68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68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68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68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68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68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68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68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68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68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68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68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68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68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68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68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68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68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68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68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68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68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68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68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68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68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68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68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68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68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68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68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68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68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68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68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68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68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68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68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68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68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68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68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68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68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68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68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68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68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68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68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68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68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68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68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68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68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68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68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68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68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68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68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68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68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68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68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68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68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68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68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68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68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68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68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68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68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68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68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68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68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68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68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68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68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68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68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68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68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68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68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68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68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68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68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68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68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68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68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68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68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68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68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68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68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68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68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68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68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68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68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68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68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68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68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68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68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68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68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68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68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68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68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68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68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68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68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68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68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68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68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68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68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68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68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68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68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68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68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68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68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68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68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68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68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68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68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68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68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68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68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68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68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68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68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68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68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68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68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68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68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68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68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68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68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68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68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68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68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68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68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68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68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68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68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68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68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68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68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68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68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68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68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68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68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68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68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68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68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68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68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68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68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68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68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68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68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68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68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68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68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68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68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68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68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68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68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68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68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68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68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68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68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68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68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68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68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68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68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68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68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68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68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68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68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68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68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68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68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68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68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68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68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68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68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68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68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68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68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68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68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68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68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68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68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68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68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68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68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68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68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68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68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68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68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68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68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68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68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68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68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68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68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68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68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68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68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68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68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68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68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68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68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68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68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68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68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68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68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68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68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68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68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68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68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68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68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68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68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68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68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68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68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68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68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68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68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68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68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68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68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68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68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68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68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68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68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68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68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68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68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68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68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68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68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68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68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68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68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68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68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68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68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68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68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68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68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68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68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68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68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68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68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68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68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68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68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68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68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68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68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68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68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68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68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68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68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68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68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68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68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68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68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68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68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68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68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68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68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68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68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68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68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68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68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68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68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68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68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68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68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68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68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68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68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68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68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68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68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68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68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68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68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68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68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68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68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68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68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68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68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68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68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68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68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68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68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68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68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68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68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68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68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68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68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68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68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68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68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68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68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68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68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68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68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68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68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68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68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68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68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68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68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68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68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68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68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68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68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68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68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68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68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68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68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68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68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68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68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68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68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68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68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68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68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68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68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68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68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68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68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68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68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68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68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68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68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68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68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68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68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68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68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68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68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68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68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68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68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68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68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68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68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68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68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68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68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68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68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68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68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68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68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68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68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68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68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68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68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68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68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68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68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68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68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68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68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68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68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68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68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68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68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68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68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68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68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68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68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68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68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68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68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68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68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68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68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68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68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68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68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68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68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68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68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68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68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68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68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68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68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68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68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68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68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68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68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68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68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68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68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68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68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68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68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68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68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68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68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68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68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68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68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68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68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68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68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68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68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68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68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68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68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68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68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68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68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68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68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68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68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68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68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68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68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68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68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68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68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68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68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68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68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68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68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68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68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68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68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68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68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68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68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68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68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68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68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68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68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68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68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68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68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68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68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68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68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68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68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68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68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68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68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68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68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68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68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68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68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68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68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68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68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68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68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68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68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68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68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68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68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68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68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68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68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68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68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68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68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68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68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68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68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68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68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68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68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68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68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68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68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68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68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68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68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68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68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68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68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68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68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68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68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68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68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68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68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68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68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68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68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68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68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68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68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68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68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68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68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68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68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68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68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68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68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68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68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68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68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68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68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68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68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68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68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68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68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68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68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68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68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68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68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68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68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68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68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68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68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68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68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68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68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68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68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68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68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68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68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68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68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68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68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68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68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68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68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68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68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68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68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68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68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68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68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68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68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68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68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68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68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68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68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68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68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68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68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68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68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68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68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68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68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68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68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68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68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68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68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68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68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68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68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68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68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68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68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68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68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68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68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68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68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68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68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68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68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68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68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68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68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68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68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68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68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68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68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68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68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68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68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68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68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68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68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68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68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68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68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68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68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68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68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68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68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68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68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68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68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68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68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68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68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68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68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68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68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68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68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68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68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68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68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68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68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68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68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68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68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68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68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68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68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68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68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68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68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68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68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68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68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68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68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68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68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68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68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68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68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68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68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68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68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68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68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68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68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68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68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68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68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68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68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68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68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68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68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68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68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68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68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68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68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68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68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68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68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68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68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68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68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68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68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68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68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68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68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68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68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68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68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68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68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68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68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68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68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68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68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68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68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68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68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68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68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68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68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68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68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68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68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68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68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68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68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68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68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68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68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68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68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68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68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68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68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68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68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68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68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68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68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68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68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68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68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68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68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68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68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68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68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68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68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68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68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68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68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68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68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68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68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68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68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68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68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68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68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68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68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68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68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68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68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68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68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68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68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68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68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68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68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68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68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68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68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68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68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68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68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68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68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68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68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68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68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68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68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68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68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68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68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68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68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68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68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68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68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68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68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68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68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68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68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68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68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68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68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68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68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68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68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68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68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68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68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68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68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68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68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68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68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68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68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68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68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68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68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68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68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68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68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68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68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68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68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68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68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68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68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68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68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68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68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68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68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68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68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68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68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68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68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68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68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68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68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68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68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68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68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68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68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68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68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68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68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68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68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68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68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68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68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68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68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68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68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68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68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68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68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68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68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68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68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68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68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68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68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68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68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68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68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68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68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68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68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68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68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68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68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68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68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68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68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68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68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68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68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68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68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68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68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68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68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68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68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68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68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68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68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68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68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68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68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68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68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68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68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68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68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68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68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68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68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68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68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68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68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68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68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68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68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68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68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68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68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68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68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68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68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68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68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68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68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68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68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68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68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68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68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68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68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68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68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68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68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68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68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68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68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68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68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68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68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68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68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68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68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68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68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68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68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68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68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68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68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68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68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68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68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68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68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68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68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68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68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68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68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68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68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68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68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68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68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68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68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68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68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68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68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68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68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68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68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68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68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68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68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68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68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68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68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68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68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68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68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68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68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68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68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68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68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68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68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68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68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68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68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68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68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68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68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68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68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68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68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68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68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68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68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68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68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68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68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68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68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68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68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68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68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68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68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68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68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68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68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68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68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68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68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68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68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68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68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68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68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68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68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68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68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68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68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68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68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68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68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68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68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68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68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68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68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68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68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68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68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68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68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68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68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68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68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68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68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68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68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68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68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68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68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68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68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68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68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68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68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68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68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68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68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68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68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68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68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68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68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68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68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68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68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68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68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68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68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68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68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68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68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68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68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68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68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68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68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68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68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68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68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68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68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68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68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68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68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68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68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68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68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68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68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68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68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68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68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68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68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68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68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68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68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68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68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68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68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68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68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68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68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68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68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68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68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68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68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68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68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68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68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68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68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68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68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68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68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68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68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68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68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68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68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68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68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68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68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68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68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68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68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68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68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68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68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68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68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68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68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68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68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68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68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68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68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68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68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68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68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68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68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68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68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68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68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68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68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68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68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68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68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68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68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68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68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68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68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68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68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68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68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68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68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68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68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68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68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68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68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68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68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68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68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68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68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68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68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68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68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68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68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68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68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68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68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68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68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68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68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68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68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68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68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68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68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68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68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68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68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68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68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68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68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68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68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68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68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68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68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68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68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68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68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68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68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68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68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68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68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68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68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68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68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68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68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68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68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68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68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68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68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68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68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68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68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68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68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68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68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68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68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68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68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68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68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68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68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68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68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68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68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68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68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68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68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68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68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68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68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68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68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68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68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68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68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68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68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68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68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68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68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68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68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68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68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68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68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68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68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68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68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68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68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68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68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68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68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68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68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68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68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68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68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68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68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68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68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68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68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68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68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68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68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68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68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68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68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68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68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68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68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68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68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68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68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68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68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68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68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68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68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68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68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68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68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68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68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68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68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68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68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68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68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68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68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68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68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68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68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68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68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68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68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68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68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68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68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68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68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68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68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68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68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68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68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68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68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68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68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68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68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68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68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68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68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68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68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68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68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68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68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68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68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68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68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68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68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68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68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68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68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68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68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68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68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68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68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68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68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68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68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68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68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68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68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68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68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68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68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68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68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68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68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68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68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68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68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68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68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68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68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68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68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68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68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68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68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68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68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68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68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68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68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68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68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68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68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68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68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68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68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68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68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68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68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68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68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68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68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68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68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68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68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68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68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68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68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68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68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68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68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68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68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68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68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68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68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68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68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68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68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68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68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68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68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68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68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68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68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68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68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68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68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68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68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68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68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68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68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68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68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68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68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68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68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68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68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68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68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68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68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68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68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68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68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68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68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68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68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68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68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68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68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68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68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68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68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68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68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68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68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68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68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68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68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68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68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68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68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68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68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68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68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68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68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68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68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68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68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68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68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68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68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68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68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68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68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68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68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68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68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68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68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68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68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68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68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68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68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68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68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68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68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68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68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68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68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68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68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68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68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68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68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68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68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68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68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68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68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68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68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68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68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68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68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68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68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68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68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68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68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68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68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68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68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68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68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68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68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68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68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68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68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68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68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68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68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68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68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68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68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68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68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68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68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68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68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68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68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68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68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68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68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68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68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68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68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68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68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68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68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68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68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68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68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68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68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68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68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68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68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68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68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68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68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68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68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68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68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68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68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68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68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68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68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68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68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68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68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68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68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68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68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68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68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68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68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68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68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68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68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68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68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68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68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68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68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68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68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68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68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68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68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68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68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68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68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68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68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68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68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68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68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68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68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68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68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68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68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68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68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68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68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68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68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68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68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68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68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68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68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68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68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68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68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68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68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68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68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68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68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68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68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68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68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68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68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68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68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68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68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68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68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68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68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68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68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68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68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68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68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68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68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68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68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68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68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68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68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68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68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68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68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68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68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68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68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68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68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68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68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68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68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68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68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68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68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68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68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68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68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68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68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68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68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68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68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68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68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68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68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68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68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68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68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68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68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68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68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68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68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68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68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68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68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68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68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68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68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68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68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68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68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68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68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68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68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68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68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68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68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68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68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68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68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68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68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68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68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68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68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68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68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68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68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68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68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68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68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68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68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68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68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68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68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68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68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68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68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68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68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68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68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68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68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68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68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68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68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68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68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68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68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68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68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68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68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68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68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68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68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68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68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68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68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68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68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68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68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68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68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68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68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68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68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68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68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68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68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68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68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68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68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68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68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68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68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68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68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68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68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68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68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68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68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68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68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68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68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68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68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68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68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68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68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68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68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68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68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68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68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68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68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68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68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68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68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68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68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68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68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68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68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68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68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68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68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68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68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68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68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68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68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68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68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68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68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68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68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68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68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68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68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68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68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68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68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68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68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68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68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68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68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68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68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68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68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68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68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68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68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68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68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68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68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68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68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68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68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68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68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68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68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68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68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68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68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68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68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68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68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68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68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68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68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68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68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68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68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68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68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68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68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68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68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68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68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68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68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68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68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68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68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68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68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68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68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68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68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68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68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68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68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68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68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68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68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68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68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68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68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68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68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68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68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68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68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68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68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68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68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68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68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68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68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68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68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68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68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68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68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68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68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68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68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68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68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68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68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68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68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68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68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68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68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68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68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68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68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68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68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68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68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68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68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68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68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68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68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68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68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68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68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68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68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68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68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68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68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68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68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68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68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68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68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68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68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68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68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68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68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68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68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68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68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68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68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68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68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68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68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68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68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68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68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68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68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68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68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68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68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68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68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68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68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68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68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68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68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68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68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68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68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68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68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68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68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68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68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68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68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68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68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68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68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68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68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68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68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68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68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68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68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68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68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68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68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68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68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68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68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68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68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68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68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68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68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68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68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68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68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68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68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68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68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68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68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68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68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68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68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68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68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68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68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68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68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68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68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68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68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68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68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68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68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68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68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68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68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68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68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68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68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68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68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68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68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68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68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68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68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68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68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68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68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68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68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68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68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68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68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68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68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68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68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68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68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68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68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68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68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68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68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68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68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68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68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68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68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68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68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68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68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68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68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68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68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68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68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68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68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68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68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68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68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68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68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68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68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68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68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68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68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68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68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68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68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68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68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68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68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68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68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68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68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68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68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68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68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68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68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68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68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68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68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68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68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68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68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68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68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68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68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68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68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68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68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68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68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68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68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68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68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68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68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68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68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68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68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68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68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68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68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68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68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68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68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68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68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68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68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68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68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68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68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68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68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68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68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68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68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68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68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68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68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68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68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68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68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68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68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68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68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68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68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68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68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68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68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68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68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68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68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68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68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68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68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68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68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68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68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68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68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68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68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68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68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68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68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68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68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68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68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68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68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68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68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68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68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68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68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68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68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68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68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68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68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68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68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68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68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68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68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68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68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68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68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68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68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68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68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68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68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68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68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68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68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68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68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68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68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68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68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68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68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68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68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68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68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68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68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68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68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68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68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68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68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68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68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68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68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68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68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68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68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68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68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68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68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68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68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68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68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68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68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68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68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68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68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68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68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68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68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68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68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68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68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68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68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68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68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68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68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68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68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68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68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68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68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68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68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68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68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68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68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68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68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68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68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68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68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68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68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68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68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68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68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68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68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68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68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68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68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68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68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68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68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68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68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68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68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68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68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68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68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68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68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68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68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68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68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68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68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68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68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68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68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68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68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68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68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68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68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68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68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68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68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68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68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68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68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68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68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68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68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68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68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68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68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68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68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68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68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68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68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68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68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68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68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68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68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68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68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68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68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68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68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68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68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68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68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68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68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68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68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68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68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68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68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68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68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68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68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68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68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68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68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68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68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68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68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68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68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68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68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68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68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68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68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68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68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68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68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68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68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68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68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68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68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68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68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68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68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68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68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68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68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68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68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68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68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68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68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68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68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68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68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68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68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68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68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68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68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68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68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68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68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68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68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68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68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68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68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68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68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68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68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68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68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68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68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68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68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68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68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68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68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68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68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68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68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68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68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68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68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68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68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68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68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68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68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68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68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68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68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68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68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68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68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68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68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68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68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68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68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68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68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68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68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68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68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68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68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68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68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68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68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68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68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68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68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68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68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68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68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68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68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68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68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68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68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68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68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68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68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68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68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68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68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68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68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68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68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68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68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68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68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68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68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68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68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68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68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68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68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68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68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68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68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68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68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68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68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68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68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68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68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68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68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68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68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68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68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68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68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68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68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68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68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68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68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68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68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68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68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68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68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68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68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68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68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68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68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68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68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68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68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68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68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68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68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68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68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68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68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68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68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68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68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68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68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68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68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68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68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68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68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68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68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68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68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68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68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68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68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68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68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68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68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68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68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68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68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68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68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68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68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68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68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68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68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68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68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68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68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68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68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68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68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68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68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68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68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68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68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68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68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68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68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68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68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68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68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68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68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68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68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68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68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68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68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68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68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68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68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68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68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68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68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68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68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68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68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68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68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68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68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68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68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68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68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68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68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68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68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68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68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68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68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68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68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68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68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68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68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68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68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68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68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68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68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68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68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68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68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68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68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68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68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68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68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68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68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68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68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68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68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68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68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68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68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68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68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68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68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68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68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68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68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68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68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68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68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68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68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68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68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68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68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68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68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68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68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68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68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68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68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68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68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68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68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68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68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68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68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68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68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68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68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68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68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68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68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68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68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68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68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68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68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68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68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68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68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68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68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68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68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68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68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68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68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68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68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68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68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68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68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68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68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68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68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68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68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68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68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68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68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68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68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68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68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68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68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68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68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68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68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68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68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68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68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68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68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68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68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68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68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68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68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68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68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68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68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68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68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68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68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68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68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68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68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68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68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68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68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68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68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68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68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68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68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68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68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68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68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68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68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68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68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68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68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68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68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68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68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68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68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68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68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68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68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68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68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68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68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68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68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68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68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68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68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68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68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68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68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68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68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68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68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68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68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68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68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68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68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68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68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68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68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68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68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68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68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68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68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68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68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68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68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68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68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68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68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68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68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68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68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68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68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68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68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68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68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68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68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68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68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68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68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68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68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68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68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68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68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68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68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68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68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68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68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68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68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68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68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68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68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68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68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68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68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68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68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68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68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68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68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68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68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68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68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68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68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68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68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68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68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68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68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68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68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68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68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68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68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68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68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68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68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68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68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68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68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68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68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68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68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68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68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68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68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68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68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68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68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68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68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68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68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68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68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68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68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68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68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68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68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68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68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68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68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68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68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68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68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68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68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68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68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68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68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68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68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68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68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68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68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68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68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68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68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68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68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68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68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68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68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68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68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68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68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68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68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68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68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68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68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68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68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68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68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68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68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68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68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68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68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68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68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68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68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68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68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68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68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68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68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68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68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68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68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68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68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68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68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68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68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68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68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68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68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68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68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68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68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68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68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68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68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68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68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68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68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68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68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68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68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68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68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68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68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68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68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68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68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68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68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68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68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68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68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68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68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68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68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68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68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68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68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68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68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68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68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68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68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68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68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68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68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68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68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68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68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68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68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68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68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68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68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68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68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68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68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68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68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68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68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68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68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68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68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68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68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68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68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68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68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68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69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69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69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69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69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69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69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69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69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69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69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69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69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69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69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69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69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69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69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69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69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69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69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69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69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69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69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69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69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69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69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69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69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69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69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69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69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69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69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69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69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69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69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69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69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69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69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69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69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69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69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69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69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69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69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69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69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69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69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69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69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69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69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69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69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69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69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69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69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69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69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69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69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69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69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69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69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69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69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69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69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69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69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69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69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69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69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69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69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69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69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69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69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69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69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69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69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69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69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69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69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69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69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69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69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69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69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69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69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69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69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69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69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69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69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69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69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69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69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69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69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69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69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69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69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69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69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69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69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69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69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69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69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69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69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69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69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69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69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69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69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69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69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69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69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69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69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69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69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69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69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69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69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69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69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69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69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69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69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69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69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69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69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69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69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69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69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69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69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69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69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69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69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69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69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69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69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69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69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69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69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69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69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69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69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69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69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69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69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69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69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69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69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69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69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69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69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69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69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69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69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69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69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69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69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69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69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69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69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69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69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69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69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69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69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69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69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69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69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69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69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69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69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69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69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69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69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69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69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69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69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69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69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69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69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69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69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69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69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69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69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69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69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69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69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69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69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69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69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69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69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69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69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69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69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69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69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69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69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69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69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69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69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69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69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69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69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69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69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69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69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69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69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69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69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69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69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69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69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69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69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69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69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69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69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69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69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69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69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69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69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69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69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69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69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69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69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69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69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69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69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69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69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69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69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69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69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69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69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69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69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69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69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69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69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69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69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69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69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69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69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69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69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69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69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69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69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69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69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69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69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69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69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69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69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69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69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69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69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69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69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69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69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69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69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69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69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69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69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69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69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69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69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69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69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69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69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69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69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69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69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69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69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69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69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69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69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69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69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69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69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69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69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69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69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69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69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69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69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69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69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69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69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69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69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69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69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69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69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69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69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69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69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69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69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69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69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69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69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69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69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69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69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69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69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69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69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69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69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69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69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69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69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69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69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69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69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69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69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69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69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69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69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69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69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69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69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69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69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69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69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69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69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69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69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69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69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69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69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69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69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69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69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69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69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69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69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69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69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69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69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69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69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69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69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69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69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69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69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69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69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69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69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69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69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69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69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69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69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69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69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69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69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69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69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69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69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69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69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69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69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69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69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69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69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69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69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69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69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69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69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69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69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69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69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69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69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69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69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69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69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69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69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69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69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69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69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69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69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69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69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69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69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69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69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69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69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69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69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69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69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69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69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69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69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69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69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69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69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69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69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69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69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69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69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69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69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69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69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69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69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69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69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69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69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69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69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69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69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69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69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69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69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69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69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69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69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69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69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69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69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69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69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69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69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69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69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69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69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69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69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69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69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69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69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69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69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69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69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69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69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69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69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69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69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69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69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69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69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69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69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69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69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69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69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69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69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69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69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69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69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69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69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69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69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69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69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69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69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69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69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69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69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69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69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69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69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69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69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69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69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69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69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69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69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69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69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69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69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69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69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69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69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69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69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69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69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69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69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69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69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69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69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69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69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69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69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69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69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69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69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69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69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69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69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69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69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69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69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69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69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69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69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69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69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69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69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69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69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69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69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69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69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69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69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69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69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69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69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69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69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69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69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69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69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69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69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69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69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69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69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69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69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69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69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69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69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69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69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69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69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69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69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69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69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69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69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69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69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69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69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69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69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69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69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69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69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69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69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69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69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69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69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69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69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69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69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69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69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69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69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69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69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69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69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69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69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69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69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69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69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69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69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69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69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69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69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69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69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69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69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69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69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69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69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69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69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69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69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69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69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69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69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69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69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69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69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69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69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69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69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69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69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69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69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69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69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69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69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69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69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69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69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69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69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69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69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69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69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69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69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69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69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69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69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69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69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69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69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69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69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69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69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69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69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69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69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69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69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69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69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69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69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69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69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69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69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69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69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69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69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69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69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69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69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69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69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69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69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69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69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69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69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69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69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69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69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69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69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69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69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69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69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69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69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69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69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69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69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69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69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69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69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69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69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69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69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69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69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69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69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69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69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69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69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69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69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69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69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69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69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69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69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69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69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69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69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69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69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69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69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69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69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69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69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69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69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69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69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69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69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69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69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69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69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69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69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69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69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69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69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69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69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69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69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69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69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69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69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69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69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69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69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69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69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69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69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69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69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69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69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69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69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69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69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69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69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69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69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69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69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69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69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69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69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69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69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69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69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69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69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69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69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69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69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69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69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69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69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69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69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69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69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69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69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69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69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69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69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69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69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69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69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69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69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69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69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69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69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69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69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69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69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69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69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69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69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69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69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69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69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69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69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69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69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69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69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69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69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69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69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69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69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69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69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69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69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69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69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69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69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69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69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69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69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69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69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69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69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69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69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69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69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69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69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69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69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69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69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69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69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69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69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69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69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69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69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69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69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69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69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69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69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69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69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69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69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69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69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69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69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69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69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69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69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69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69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69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69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69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69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69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69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69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69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69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69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69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69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69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69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69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69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69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69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69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69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69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69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69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69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69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69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69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69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69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69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69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69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69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69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69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69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69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69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69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69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69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69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69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69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69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69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69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69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69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69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69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69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69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69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69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69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69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69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69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69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69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69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69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69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69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69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69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69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69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69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69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69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69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69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69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69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69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69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69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69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69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69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69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69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69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69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69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69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69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69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69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69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69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69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69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69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69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69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69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69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69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69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69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69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69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69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69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69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69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69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69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69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69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69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69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69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69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69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69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69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69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69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69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69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69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69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69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69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69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69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69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69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69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69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69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69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69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69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69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69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69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69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69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69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69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69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69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69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69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69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69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69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69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69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69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69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69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69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69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69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69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69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69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69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69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69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69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69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69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69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69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69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69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69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69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69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69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69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69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69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69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69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69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69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69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69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69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69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69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69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69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69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69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69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69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69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69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69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69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69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69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69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69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69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69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69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69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69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69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69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69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69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69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69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69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69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69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69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69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69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69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69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69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69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69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69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69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69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69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69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69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69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69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69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69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69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69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69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69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69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69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69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69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69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69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69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69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69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69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69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69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69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69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69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69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69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69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69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69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69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69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69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69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69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69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69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69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69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69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69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69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69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69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69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69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69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69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69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69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69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69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69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69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69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69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69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69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69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69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69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69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69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69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69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69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69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69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69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69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69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69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69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69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69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69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69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69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69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69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69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69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69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69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69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69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69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69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69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69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69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69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69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69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69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69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69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69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69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69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69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69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69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69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69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69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69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69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69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69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69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69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69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69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69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69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69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69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69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69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69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69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69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69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69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69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69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69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69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69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69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69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69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69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69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69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69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69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69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69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69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69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69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69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69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69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69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69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69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69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69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69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69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69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69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69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69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69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69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69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69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69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69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69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69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69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69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69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69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69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69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69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69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69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69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69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69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69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69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69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69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69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69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69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69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69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69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69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69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69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69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69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69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69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69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69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69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69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69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69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69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69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69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69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69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69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69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69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69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69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69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69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69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69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69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69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69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69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69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69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69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69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69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69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69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69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69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69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69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69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69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69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69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69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69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69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69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69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69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69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69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69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69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69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69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69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69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69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69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69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69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69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69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69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69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69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69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69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69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69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69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69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69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69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69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69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69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69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69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69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69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69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69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69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69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69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69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69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69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69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69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69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69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69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69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69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69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69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69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69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69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69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69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69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69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69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69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69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69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69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69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69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69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69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69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69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69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69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69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69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69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69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69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69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69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69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69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69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69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69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69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69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69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69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69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69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69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69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69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69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69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69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69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69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69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69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69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69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69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69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69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69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69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69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69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69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69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69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69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69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69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69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69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69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69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69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69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69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69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69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69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69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69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69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69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69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69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69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69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69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69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69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69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69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69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69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69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69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69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69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69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69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69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69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69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69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69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69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69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69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69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69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69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69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69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69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69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69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69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69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69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69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69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69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69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69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69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69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69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69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69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69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69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69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69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69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69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69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69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69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69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69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69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69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69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69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69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69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69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69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69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69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69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69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69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69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69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69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69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69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69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69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69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69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69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69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69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69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69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69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69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69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69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69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69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69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69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69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69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69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69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69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69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69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69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69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69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69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69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69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69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69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69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69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69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69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69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69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69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69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69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69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69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69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69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69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69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69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69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69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69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69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69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69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69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69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69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69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69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69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69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69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69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69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69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69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69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69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69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69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69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69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69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69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69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69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69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69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69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69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69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69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69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69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69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69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69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69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69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69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69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69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69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69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69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69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69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69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69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69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69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69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69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69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69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69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69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69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69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69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69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69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69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69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69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69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69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69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69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69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69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69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69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69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69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69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69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69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69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69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69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69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69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69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69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69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69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69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69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69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69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69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69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69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69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69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69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69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69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69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69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69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69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69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69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69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69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69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69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69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69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69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69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69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69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69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69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69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69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69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69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69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69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69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69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69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69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69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69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69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69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69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69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69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69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69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69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69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69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69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69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69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69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69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69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69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69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69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69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69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69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69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69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69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69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69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69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69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69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69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69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69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69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69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69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69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69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69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69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69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69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69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69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69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69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69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69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69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69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69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69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69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69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69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69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69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69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69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69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69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69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69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69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69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69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69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69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69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69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69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69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69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69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69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69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69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69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69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69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69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69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69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69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69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69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69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69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69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69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69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69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69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69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69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69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69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69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69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69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69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69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69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69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69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69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69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69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69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69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69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69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69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69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69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69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69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69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69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69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69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69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69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69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69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69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69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69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69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69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69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69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69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69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69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69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69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69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69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69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69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69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69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69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69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69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69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69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69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69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69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69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69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69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69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69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69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69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69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69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69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69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69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69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69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69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69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69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69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69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69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69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69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69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69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69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69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69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69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69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69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69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69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69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69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69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69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69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69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69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69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69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69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69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69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69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69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69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69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69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69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69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69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69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69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69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69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69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69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69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69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69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69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69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69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69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69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69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69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69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69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69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69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69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69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69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69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69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69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69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69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69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69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69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69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69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69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69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69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69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69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69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69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69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69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69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69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69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69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69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69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69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69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69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69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69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69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69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69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69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69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69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69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69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69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69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69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69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69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69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69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69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69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69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69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69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69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69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69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69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69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69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69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69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69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69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69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69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69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69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69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69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69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69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69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69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69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69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69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69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69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69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69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69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69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69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69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69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69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69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69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69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69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69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69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69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69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69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69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69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69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69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69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69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69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69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69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69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69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69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69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69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69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69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69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69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69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69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69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69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69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69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69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69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69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69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69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69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69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69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69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69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69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69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69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69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69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69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69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69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69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69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69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69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69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69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69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69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69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69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69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69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69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69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69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69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69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69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69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69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69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69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69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69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69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69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69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69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69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69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69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69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69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69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69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69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69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69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69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69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69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69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69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69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69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69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69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69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69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69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69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69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69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69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69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69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69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69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69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69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69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69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69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69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69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69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69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69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69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69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69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69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69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69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69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69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69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69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69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69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69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69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69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69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69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69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69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69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69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69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69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69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69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69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69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69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69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69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69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69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69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69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69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69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69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69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69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69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69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69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69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69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69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69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69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69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69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69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69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69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69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69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69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69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69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69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69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69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69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69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69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69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69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69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69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69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69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69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69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69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69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69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69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69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69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69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69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69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69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69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69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69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69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69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69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69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69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69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69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69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69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69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69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69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69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69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69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69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69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69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69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69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69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69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69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69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69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69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69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69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69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69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69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69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69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69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69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69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69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69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69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69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69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69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69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69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69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69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69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69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69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69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69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69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69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69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69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69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69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69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69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69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69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69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69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69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69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69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69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69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69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69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69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69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69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69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69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69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69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69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69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69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69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69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69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69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69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69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69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69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69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69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69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69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69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69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69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69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69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69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69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69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69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69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69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69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69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69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69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69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69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69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69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69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69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69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69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69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69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69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69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69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69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69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69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69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69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69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69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69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69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69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69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69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69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69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69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69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69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69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69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69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69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69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69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69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69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69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69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69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69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69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69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69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69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69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69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69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69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69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69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69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69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69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69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69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69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69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69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69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69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69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69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69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69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69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69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69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69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69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69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69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69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69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69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69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69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69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69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69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69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69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69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69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69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69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69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69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69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69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69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69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69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69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69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69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69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69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69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69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69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69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69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69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69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69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69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69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69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69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69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69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69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69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69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69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69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69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69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69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69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69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69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69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69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69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69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69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69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69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69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69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69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69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69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69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69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69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69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69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69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69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69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69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69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69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69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69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69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69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69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69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69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69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69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69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69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69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69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69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69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69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69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69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69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69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69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69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69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69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69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69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69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69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69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69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69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69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69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69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69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69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69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69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69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69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69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69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69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69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69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69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69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69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69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69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69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69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69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69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69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69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69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69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69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69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69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69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69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69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69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69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69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69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69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69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69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69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69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69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69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69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69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69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69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69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69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69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69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69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69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69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69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69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69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69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69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69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69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69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69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69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69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69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69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69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69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69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69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69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69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69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69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69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69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69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69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69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69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69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69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69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69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69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69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69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69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69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69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69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69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69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69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69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69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69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69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69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69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69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69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69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69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69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69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69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69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69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69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69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69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69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69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69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69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69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69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69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69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69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69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69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69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69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69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69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69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69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69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69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69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69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69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69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69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69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69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69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69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69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69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69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69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69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69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69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69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69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69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69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69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69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69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69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69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69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69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69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69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69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69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69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69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69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69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69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69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69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69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69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69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69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69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69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69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69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69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69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69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69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69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69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69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69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69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69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69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69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69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69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69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69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69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69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69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69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69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69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69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69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69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69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69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69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69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69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69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69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69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69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69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69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69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69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69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69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69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69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69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69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69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69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69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69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69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69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69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69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69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69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69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69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69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69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69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69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69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69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69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69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69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69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69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69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69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69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69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69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69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69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69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69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69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69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69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69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69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69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69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69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69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69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69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69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69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69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69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69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69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69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69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69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69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69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69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69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69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69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69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69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69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69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69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69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69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69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69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69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69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69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69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69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69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69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69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69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69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69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69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69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69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69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69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69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69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69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69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69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69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69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69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69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69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69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69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69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69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69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69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69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69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69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69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69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69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69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69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69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69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69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69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69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69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69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69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69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69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69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69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69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69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69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69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69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69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69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69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69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69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69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69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69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69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69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69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69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69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69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69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69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69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69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69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69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69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69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69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69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69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69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69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69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69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69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69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69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69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69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69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69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69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69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69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69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69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69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69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69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69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69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69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69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69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69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69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69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69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69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69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69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69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69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69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69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69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69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69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69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69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69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69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69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69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69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69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69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69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69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69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69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69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69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69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69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69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69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69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69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69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69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69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69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69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69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69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69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69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69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69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69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69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69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69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69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69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69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69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69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69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69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69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69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69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69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69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69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69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69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69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69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69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69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69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69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69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69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69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69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69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69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69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69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69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69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69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69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69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69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69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69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69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69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69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69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69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69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69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69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69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69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69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69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69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69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69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69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69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69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69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69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69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69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69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69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69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69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69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69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69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69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69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69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69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69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69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69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69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69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69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69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69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69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69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69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69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69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69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69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69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69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69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69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69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69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69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69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69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69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69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69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69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69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69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69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69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69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69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69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69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69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69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69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69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69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69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69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69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69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69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69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69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69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69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69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69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69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69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69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69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69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69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69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69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69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69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69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69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69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69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69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69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69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69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69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69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69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69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69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69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69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69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69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69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69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69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69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69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69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69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69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69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69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69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69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69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69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69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69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69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69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69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69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69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69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69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69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69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69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69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69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69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69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69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69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69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69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69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69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69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69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69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69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69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69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69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69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69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69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69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69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69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69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69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69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69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69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69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69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69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69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69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69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69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69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69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69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69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69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69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69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69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69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69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69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69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69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69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69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69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69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69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69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69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69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69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69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69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69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69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69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69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69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69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69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69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69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69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69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69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69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69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69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69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69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69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69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69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69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69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69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69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69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69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69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69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69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69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69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69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69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69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69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69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69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69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69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69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69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69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69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69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69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69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69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69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69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69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69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69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69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69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69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69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69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69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69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69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69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69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69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69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69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69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69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69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69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69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69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69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69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69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69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69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69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69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69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69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69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69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69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69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69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69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69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69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69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69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69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69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69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69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69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69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69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69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69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69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69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69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69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69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69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69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69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69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69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69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69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69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69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69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69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69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69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69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69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69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69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69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69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69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69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69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69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69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69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69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69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69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69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69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69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69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69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69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69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69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69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69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69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69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69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69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69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69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69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69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69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69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69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69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69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69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69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69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69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69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69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69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69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69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69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69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69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69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69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69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69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69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69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69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69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69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69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69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69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69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69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69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69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69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69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69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69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69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69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69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69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69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69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69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69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69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69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69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69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69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69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69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69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69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69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69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69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69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69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69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69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69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69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69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69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69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69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69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69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69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69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69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69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69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69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69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69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69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69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69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69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69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69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69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69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69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69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69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69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69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69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69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69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69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69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69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69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69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69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69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69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69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69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69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69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69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69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69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69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69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69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69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69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69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69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69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69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69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69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69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69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69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69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69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69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69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69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69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69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69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69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69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69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69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69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69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69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69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69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69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69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69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69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69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69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69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69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69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69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69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69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69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69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69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69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69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69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69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69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69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69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69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69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69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69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69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69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69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69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69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69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69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69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69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69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69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69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69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69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69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69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69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69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69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69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69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69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69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69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69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69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69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69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69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69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69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69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69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69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69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69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69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69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69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69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69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69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69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69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69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69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69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69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69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69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69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69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69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69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69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69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69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69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69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69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69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69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69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69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69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69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69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69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69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69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69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69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69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69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69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69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69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69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69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69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69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69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69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69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69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69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69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69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69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69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69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69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69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69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69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69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69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69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69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69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69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69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69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69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69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69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69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69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69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69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69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69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69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69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69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69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69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69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69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69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69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69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69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69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69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69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69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69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69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69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69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69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69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69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69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69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69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69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69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69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69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69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69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69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69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69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69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69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69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69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69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69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69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69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69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69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69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69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69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69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69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69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69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69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69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69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69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69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69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69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69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69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69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69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69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69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69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69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69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69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69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69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69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69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69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69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69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69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69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69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69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69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69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69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69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69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69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69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69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69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69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69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69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69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69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69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69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69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69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69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69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69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69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69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69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69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69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69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69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69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69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69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69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69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69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69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69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69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69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69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69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69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69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69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69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69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69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69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69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69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69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69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69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69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69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69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69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69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69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69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69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69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69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69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69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69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69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69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69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69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69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69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69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69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69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69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69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69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69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69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69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69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69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69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69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69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69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69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69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69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69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69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69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69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69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69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69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69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69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69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69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69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69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69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69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69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69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69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69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69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69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69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69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69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69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69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69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69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69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69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69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69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69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69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69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69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69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69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69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69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69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69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69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69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69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69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69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69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69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69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69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69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69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69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69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69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69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69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69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69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69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69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69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69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69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69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69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69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69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69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69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69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69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69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69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69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69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69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69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69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69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69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69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69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69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69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69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69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69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69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69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69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69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69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69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69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69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69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69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69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69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69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69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69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69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69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69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69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69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69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69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69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69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69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69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69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69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69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69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69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69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69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69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69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69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69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69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69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69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69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69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69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69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69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69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69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69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69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69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69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69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69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69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69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69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69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69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69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69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69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69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69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69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69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69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69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69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69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69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69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69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69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69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69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69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69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69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69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69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69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69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69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69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69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69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69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69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69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69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69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69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69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69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69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69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69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69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69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69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69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69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69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69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69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69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69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69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69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69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69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69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69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69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69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69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69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69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69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69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69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69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69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69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69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69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69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69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69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69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69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69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69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69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69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69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69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69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69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69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69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69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69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69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69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69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69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69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69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69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69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69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69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69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69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69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69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69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69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69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69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69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69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69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69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69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69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69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69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69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69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69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69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69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69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69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69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69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69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69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69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69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69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69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69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69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69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69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69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69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69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69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69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69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69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69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69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69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69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69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69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69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69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69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69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69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69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69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69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69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69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69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69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69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69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69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69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69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69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69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69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69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69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69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69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69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69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69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69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69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69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69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69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69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69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69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69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69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69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69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69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69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69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69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69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69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69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69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69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69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69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69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69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69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69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69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69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69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69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69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69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69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69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69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69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69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69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69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69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69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69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69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69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69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69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69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69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69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69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69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69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69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69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69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69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69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69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69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69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69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69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69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69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69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69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69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69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69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69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69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69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69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69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69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69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69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69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69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69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69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69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69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69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69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69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69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69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69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69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69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69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69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69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69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69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69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69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69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69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69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69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69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69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69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69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69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69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69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69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69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69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69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69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69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69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69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69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69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69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69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69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69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69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69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69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69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69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69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69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69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69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69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69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69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69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69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69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69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69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69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69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69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69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69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69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69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69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69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69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69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69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69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69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69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69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69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69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69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69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69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69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69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69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69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69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69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69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69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69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69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69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69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69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69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69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69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69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69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69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69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69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69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69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69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69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69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69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69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69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69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69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69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69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69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69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69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69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69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69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69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69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69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69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69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69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69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69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69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69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69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69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69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69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69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69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69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69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69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69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69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69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69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69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69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69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69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69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69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69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69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69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69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69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69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69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69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69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69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69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69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69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69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69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69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69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69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69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69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69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69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69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69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69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69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69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69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69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69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69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69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69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69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69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69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69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69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69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69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69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69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69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69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69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69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69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69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69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69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69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69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69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69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69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69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69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69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69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69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69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69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69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69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69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69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69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69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69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69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69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69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69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69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69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69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69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69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69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69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69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69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69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69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69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69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69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69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69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69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69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69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69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69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69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69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69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69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69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69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69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69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69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69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69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69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69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69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69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69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69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69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69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69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69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69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69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69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69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69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69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69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69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69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69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69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69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69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69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69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69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69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69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69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69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69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69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69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69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69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69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69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69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69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69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69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69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69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69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69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69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69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69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69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69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69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69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69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69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69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69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69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69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69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69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69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69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69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69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69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69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69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69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69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69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69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69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69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69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69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69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69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69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69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69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69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69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69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69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69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69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69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69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69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69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69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69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69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69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69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69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69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69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69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69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69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69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69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69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69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69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69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69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69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69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69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69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69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69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69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69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69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69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69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69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69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69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69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69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69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69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69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69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69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69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69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69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69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69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69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69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69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69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69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69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69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69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69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69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69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69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69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69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69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69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69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69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69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69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69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69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69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69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69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69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69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69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69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69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69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69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69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69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69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69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69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69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69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69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69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69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69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69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69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69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69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69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69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69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69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69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69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69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69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69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69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69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69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69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69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69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69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69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69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69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69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69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69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69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69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69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69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69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69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69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69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69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69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69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69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69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69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69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69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69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69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69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69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69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69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69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69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69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69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69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69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69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69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69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69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69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69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69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69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69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69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69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69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69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69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69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69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69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69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69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69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69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69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69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69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69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69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69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69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69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69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69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69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69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69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69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69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69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69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69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69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69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69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69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69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69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69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69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69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69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69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69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69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69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69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69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69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69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69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69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69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69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69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69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69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69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69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69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69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69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69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69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69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69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69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69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69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69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69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69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69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69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69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69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69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69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69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69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69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69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69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69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69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69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69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69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69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69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69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69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69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69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69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69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69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69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69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69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69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69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69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69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69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69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69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69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69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69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69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69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69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69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69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69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69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69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69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69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69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69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69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69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69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69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69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69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69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69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69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69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69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69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69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69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69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69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69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69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69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69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69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69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69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69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69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69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69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69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69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69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69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69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69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69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69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69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69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69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69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69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69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69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69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69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69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69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69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69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69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69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69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69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69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69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69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69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69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69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69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69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69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69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69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69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69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69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69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69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69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69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69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69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69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69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69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69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69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69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69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69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69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69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69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69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69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69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69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69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69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69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69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69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69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69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69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69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69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69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69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69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69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69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69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69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69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69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69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69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69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69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69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69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69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69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69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69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69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69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69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69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69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69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69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69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69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69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69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69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69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69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69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69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69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69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69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69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69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69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69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69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69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69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69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69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69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69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69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69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69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69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69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69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69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69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69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69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69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69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69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69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69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69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69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69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69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69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69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69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69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69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69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69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69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69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69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69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69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69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69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69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69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69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69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69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69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69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69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69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69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69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69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69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69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69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69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69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69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69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69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69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69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69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69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69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69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69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69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69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69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69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69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69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69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69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69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69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69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69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69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69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69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69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69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69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69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69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69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69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69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69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69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69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69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69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69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69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69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69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69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69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69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69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69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69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69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69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69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69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69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69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69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69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69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69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69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69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69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69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69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69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69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69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69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69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69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69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69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69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69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69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69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69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69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69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69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69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69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69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69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69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69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69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69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69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69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69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69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69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69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69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69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69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69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69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69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69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69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69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69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69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69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69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69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69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69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69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69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69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69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69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69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69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69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69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69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69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69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69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69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69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69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69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69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69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69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69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69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69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69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69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69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69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69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69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69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69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69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69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69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69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69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69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69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69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69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69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69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69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69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69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69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69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69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69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69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69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69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69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69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69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69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69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69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69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69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69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69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69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69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69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69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69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69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69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69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69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69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69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69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69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69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69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69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69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69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69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69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69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69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69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69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69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69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69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69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69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69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69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69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69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69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69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69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69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69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69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69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69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69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69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69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69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69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69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69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69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69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69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69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69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69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69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69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69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69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69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69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69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69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69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69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69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69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69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69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69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69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69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69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69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69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69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69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69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69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69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69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69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69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69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69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69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69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69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69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69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69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69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69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69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69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69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69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69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69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69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69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69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69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69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69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69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69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69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69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69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69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69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69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69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69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69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69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69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69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69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69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69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69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69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69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69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69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69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69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69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69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69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69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69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69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69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69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69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69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69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69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69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69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69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69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69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69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69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69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69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69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69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69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69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69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69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69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69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69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69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69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69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69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69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69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69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69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69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69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69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69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69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69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69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69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69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69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69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69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69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69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69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69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69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69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69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69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69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69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69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69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69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69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69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69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69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69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69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69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69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69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69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69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69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69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69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69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69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69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69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69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69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69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69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69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69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69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69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69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69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69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69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69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69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69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69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69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69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69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69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69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69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69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69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69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69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69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69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69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69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69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69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69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69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69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69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69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69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69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69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69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69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69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69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69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69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69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69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69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69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69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69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69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69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69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69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69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69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69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69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69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69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69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69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69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69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69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69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69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69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69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69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69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69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69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69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69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69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69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69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69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69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69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69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69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69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69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69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69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69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69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69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69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69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69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69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69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69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69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69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69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69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69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69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69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69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69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69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69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69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69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69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69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69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69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69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69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69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69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69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69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69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69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69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69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69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69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69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69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69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69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69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69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69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69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69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69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69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69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69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69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69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69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69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69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69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69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69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69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69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69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69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69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69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69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69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69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69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69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69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69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69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69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69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69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69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69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69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69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69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69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69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69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69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69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69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69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69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69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69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69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69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69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69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69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69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69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69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69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69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69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69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69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69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69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69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69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69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69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69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69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69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69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69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69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69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69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69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69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69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69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69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69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69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69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69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69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69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69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69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69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69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69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69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69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69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69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69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69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69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69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69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69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69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69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69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69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69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69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69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69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69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69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69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69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69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69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69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69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69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69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69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69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69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69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69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69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69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69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69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69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69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69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69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69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69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69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69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69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69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69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69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69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69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69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69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69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69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69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69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69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69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69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69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69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69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69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69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69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69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69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69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69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69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69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69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69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69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69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69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69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69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69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69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69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69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69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69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69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69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69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69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69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69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69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69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69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69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69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69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69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69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69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69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69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69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69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69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69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69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69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69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69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69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69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69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69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69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69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69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69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69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69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69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69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69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69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69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69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69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69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69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69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69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69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69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69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69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69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69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69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69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69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69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69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69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69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69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69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69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69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69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69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69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69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69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69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69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69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69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69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69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69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69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69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69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69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69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69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69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69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69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69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69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69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69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69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69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69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69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69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69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69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69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69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69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69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69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69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69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69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69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69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69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69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69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69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69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69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69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69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69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69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69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69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69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69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69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69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69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69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69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69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69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69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69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69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69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69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69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69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69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69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69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69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69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69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69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69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69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69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69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69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69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69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69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69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69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69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69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69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69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69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69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69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69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69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69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69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69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69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69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69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69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69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69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69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69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69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69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69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69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69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69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69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69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69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69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69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69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69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69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69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69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69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69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69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69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69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69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69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69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69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69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69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69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69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69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69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69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69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69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69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69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69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69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69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69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69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69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69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69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69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69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69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69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69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69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69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69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69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69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69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69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69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69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69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69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69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69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69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69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69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69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69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69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69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69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69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69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69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69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69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69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69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69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69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69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69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69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69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69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69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69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69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69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69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69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69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69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69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69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69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69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69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69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69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69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69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69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69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69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69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69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69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69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69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69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69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69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69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69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69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69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69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69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69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69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69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69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69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69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69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69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69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69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69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69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69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69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69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69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69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69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69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69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69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69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69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69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69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69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69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69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69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69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69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69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69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69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69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69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69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69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69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69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69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69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69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69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69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69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69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69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69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69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69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69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69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69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69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69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69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69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69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69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69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69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69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69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69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69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69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69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69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69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69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69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69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69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69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69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69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69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69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69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69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69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69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69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69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69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69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69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69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69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69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69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69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69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69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69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69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69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69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69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69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69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69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69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69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69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69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69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69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69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69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69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69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69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69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69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69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69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69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69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69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69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69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69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69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69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69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69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69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69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69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69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69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69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69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69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69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69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69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69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69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69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69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69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69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69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69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69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69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69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69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69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69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69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69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69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69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69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69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69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69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69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69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69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69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69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69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69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69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69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69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69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69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69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69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69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69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69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69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69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69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69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69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69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69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69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69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69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69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69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69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69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69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69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69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69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69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69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69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69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69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69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69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69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69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69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69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69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69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69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69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69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69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69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69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69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69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69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69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69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69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69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69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69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69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69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69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69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69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69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69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69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69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69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69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69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69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69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69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69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69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69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69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69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69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69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69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69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69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69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69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69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69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69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69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69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69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69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69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69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69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69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69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69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69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69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69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69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69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69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69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69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69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69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69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69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69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69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69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69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69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69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69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69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69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69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69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69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69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69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69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69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69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69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69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69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69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69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69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69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69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69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69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69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69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69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69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69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69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69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69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69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69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69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69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69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69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69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69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69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69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69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69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69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69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69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69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69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69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69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69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69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69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69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69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69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69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69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69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69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69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69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69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69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69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69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69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69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69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69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69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69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69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69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69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69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69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69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69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69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69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69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69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69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69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69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69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69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69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69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69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69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69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69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69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69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69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69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69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69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69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69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69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69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69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69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69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69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69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69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69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69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69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69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69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69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69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69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69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69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69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69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69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69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69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69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69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69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69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69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69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69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69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69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69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69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69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69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69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69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69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69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69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69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69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69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69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69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69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69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69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69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69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69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69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69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69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69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69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69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69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69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69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69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69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69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69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69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69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69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69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69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69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69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69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69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69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69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69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69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69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69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69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69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69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69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69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69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69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69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69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69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69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69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69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69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69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69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69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69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69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69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69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69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69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69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69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69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69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69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69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69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69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69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69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69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69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69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69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69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69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69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69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69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69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69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69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69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69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69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69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69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69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69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69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69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69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69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69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69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69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69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69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69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69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69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69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69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69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69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69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69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69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69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69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69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69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69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69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69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69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69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69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69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69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69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69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69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69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69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69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69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69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69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69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69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69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69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69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69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69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69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69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69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69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69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69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69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69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69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69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69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69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69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69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69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69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69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69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69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69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69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69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69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69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69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69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69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69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69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69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69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69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69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69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69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69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69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69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69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69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69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69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69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69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69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69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69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69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69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69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69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69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69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69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69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69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69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69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69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69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69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69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69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69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69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69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69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69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69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69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69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69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69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69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69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69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69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69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69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69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69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69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69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69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69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69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69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69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69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69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69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69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69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69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69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69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69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69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69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69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69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69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69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69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69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69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69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69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69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69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69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69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69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69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69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69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69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69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69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69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69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69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69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69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69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69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69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69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69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69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69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69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69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69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69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69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69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69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69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69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69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69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69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69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69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69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69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69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69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69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69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69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69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69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69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69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69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69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69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69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69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69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69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69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69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69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69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69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69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69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69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69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69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69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69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69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69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69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69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69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69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69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69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69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69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69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69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69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69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69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69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69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69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69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69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69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69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69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69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69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69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69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69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69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69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69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69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69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69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69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69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69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69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69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69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69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69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69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69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69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69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69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69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69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69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69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69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69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69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69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69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69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69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69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69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69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69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69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69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69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69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69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69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69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69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69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69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69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69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69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69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69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69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69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69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69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69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69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69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69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69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69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69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69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69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69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69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69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69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69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69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69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69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69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69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69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69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69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69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69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69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69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69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69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69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69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69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69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69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69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69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69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69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69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69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69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69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69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69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69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69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69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69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69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69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69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69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69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69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69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69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69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69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69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69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69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69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69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69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69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69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69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69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69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69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69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69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69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69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69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69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69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69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69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69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69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69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69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69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69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69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69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69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69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69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69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69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69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69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69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69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69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69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69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69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69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69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69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69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69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69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69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69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69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69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69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69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69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69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69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69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69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69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69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69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69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69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69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69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69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69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69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69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69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69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69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69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69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69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69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69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69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69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69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69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69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69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69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69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69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69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69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69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69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69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69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69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69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69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69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69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69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69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69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69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69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69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69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69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69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69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69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69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69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69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69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69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69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69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69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69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69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69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69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69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69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69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69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69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69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69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69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69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69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69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69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69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69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69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69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69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69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69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69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69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69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69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69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69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69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69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69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69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69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69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69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69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69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69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69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69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69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69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69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69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69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69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69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69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69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69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69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69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69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69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69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69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69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69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69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69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69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69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69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69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69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69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69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69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69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69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69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69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69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69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69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69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69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69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69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69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69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69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69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69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69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69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69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69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69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69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69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69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69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69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69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69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69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69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69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69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69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69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69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69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69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69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69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69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69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69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69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69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69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69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69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69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69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69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69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69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69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69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69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69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69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69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69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69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69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69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69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69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69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69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69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69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69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69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69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69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69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69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69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69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69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69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69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69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69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69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69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69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69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69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69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69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69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69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69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69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69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69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69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69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69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69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69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69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69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69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69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69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69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69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69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69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69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69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69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69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69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69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69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69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69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69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69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69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69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69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69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69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69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69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69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69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69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69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69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69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69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69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69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69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69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69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69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69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69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69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69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69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69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69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69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69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69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69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69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69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69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69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69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69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69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69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69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69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69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69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69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69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69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69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69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69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69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69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69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69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69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69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69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69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69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69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69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69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69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69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69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69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69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69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69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69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69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69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69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69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69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69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69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69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69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69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69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69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69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69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69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69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69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69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69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69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69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69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69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69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69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69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69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69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69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69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69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69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69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69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69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69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69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69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69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69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69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69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69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69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69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69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69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69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69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69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69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69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69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69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69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69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69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69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69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69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69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69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69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69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69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69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69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69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69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69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69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69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69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69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69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69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69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69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69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69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69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69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69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69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69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69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69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69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69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69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69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69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69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69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69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69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69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69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69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69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69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69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69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69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69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69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69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69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69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69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69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69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69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69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69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69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69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69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69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69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69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69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69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69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69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69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69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69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69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69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69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69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69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69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69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69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69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69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69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69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69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69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69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69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69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69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69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69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69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69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69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69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69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69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69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69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69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69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69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69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69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69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69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69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69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69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69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69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69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69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69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69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69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69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69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69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69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69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69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69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69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69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69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69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69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69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69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69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69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69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69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69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69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69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69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69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69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69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69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69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69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69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69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69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69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69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69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69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69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69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69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69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69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69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69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69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69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69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69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69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69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69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69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69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69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69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69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69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69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69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69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69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69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69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69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69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69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69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69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69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69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69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69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69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69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69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69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69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69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69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69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69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69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69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69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69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69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69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69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69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69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69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69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69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69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69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69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69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69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69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69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69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69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69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69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69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69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69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69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69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69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69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69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69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69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69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69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69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69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69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69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69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69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69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69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69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69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69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69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69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69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69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69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69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69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69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69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69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69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69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69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69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69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69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69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69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69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69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69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69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69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69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69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69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69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69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69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69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69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69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69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69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69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69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69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69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69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69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69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69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69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69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69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69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69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69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69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69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69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69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69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69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69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69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69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69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69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69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69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69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69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69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69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69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69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69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69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69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69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69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69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69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69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69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69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69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69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69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69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69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69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69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69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69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69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69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69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69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69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69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69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69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69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69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69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69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69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69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69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69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69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69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69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69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69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69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69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69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69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69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69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69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69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69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69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69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69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69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69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69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69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69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69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69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69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69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69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69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69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69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69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69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69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69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69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69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69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69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69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69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69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69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69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69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69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69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69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69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69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69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69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69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69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69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69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69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69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69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69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69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69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69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69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69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69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69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69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69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69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69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69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69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69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69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69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69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69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69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69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69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69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69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69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69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69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69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69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69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69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69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69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69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69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69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69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69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69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69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69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69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69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69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69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69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69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69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69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69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69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69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69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69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69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69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69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69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69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69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69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69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69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69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69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69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69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69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69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69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69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69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69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69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69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69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69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69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69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69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69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69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69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69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69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69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69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69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69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69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69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69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69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69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69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69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69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69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69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69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69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69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69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69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69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69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69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69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69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69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69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69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69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69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69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69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69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69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69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69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69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69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69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69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69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69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69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69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69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69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69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69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69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69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69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69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69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69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69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69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69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69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69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69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69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69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69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69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69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69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69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69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69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69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69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69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69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69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69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69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69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69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69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69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69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69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69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69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69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69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69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69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69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69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69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69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69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69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69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69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69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69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69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69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69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69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69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69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69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69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69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69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69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69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69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69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69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69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69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69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69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69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69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69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69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69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69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69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69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69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69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69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69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69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69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69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69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69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69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69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69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69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69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69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69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69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69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69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69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69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69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69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69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69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69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69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69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69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69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69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69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69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69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69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69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69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69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69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69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69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69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69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69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69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69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69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69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69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69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69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69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69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69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69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69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69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69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69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69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69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69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69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69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69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69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69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69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69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69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69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69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69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69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69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69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69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69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69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69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69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69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69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69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69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69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69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69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69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69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69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69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69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69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69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69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69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69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69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69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69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69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69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69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69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69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69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69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69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69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69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69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69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69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69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69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69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69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69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69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69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69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69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69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69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69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69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69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69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69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69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69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69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69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69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69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69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69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69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69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69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69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69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69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69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69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69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69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69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69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69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69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69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69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69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69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69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69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69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69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69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69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69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69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69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69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69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69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69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69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69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69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69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69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69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69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69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69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69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69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69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69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69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69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69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69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69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69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69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69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69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69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69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69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69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69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69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69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69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69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69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69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69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69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69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69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69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69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69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69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69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69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69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69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69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69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69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69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69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69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69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69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69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69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69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69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69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69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69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69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69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69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69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69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69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69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69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69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69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69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69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69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69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69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69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69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69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69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69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69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69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69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69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69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69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69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69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69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69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69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69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69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69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69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69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69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69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69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69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69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69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69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69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69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69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69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69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69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69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69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69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69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69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69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69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69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69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69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69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69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69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69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69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69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69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69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69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69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69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69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69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69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69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69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69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69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69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69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69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69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69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69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69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69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69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69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69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69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69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69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69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69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69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69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69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69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69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69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69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69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69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69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69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69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69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69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69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69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69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69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69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69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69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69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69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69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69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69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69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69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69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69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69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69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69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69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69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69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69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69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69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69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69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69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69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69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69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69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69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69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69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69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69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69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69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69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69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69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69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69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69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69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69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69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69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69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69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69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69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69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69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69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69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69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69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69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69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69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69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69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69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69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69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69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69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69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69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69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69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69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69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69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69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69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69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69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69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69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69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69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69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69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69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69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69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69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69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69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69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69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69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69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69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69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69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69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69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69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69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69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69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69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69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69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69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69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69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69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69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69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69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69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69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69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69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69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69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69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69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69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69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69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69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69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69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69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69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69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69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69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69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69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69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69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69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69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69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69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69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69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69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69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69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69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69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69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69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69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69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69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69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69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69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69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69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69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69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69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69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69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69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69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69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69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69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69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70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70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70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70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70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70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70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70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70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70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70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70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70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70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70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70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70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70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70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70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70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70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70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70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70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70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70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70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70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70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70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70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70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70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70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70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70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70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70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70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70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70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70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70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70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70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70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70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70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70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70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70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70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70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70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70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70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70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70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70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70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70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70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70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70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70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70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70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70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70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70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70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70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70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70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70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70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70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70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70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70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70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70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70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70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70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70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70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70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70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70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70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70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70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70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70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70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70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70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70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70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70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70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70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70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70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70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70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70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70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70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70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70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70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70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70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70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70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70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70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70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70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70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70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70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70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70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70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70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70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70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70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70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70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70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70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70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70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70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70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70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70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70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70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70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70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70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70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70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70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70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70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70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70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70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70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70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70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70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70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70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70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70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70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70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70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70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70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70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70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70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70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70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70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70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70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70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70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70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70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70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70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70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70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70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70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70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70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70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70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70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70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70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70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70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70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70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70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70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70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70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70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70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70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70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70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70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70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70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70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70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70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70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70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70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70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70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70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70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70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70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70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70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70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70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70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70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70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70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70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70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70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70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70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70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70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70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70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70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70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70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70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70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70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70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70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70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70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70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70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70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70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70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70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70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70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70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70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70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70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70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70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70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70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70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70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70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70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70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70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70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70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70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70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70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70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70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70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70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70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70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70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70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70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70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70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70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70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70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70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70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70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70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70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70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70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70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70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70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70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70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70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70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70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70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70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70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70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70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70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70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70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70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70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70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70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70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70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70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70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70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70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70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70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70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70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70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70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70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70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70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70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70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70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70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70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70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70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70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70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70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70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70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70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70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70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70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70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70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70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70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70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70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70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70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70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70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70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70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70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70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70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70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70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70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70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70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70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70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70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70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70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70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70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70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70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70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70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70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70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70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70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70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70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70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70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70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70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70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70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70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70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70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70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70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70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70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70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70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70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70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70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70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70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70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70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70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70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70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70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70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70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70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70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70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70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70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70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70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70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70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70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70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70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70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70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70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70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70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70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70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70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70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70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70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70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70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70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70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70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70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70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70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70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70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70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70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70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70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70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70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70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70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70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70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70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70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70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70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70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70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70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70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70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70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70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70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70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70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70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70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70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70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70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70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70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70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70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70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70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70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70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70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70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70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70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70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70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70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70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70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70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70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70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70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70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70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70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70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70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70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70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70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70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70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70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70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70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70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70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70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70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70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70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70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70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70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70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70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70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70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70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70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70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70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70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70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70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70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70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70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70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70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70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70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70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70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70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70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70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70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70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70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70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70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70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70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70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70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70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70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70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70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70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70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70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70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70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70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70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70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70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70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70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70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70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70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70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70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70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70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70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70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70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70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70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70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70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70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70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70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70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70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70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70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70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70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70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70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70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70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70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70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70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70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70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70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70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70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70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70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70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70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70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70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70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70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70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70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70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70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70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70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70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70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70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70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70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70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70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70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70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70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70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70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70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70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70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70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70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70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70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70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70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70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70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70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70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70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70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70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70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70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70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70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70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70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70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70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70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70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70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70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70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70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70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70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70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70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70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70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70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70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70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70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70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70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70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70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70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70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70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70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70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70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70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70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70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70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70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70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70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70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70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70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70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70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70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70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70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70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70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70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70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70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70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70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70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70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70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70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70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70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70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70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70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70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70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70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70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70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70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70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70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70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70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70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70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70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70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70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70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70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70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70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70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70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70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70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70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70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70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70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70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70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70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70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70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70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70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70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70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70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70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70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70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70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70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70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70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70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70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70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70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70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70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70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70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70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70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70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70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70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70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70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70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70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70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70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70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70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70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70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70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70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70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70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70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70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70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70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70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70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70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70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70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70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70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70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70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70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70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70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70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70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70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70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70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70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70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70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70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70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70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70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70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70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70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70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70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70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70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70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70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70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70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70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70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70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70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70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70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70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70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70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70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70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70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70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70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70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70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70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70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70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70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70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70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70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70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70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70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70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70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70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70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70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70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70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70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70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70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70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70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70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70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70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70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70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70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70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70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70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70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70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70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70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70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70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70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70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70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70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70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70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70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70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70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70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70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70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70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70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70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70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70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70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70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70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70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70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70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70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70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70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70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70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70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70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70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70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70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70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70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70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70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70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70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70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70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70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70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70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70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70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70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70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70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70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70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70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70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70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70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70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70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70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70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70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70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70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70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70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70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70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70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70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70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70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70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70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70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70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70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70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70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70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70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70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70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70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70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70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70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70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70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70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70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70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70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70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70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70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70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70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70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70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70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70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70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70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70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70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70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70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70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70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70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70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70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70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70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70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70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70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70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70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70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70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70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70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70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70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70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70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70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70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70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70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70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70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70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70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70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70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70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70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70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70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70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70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70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70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70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70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70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70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70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70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70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70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70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70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70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70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70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70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70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70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70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70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70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70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70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70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70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70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70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70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70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70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70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70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70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70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70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70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70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70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70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70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70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70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70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70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70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70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70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70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70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70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70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70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70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70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70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70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70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70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70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70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70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70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70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70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70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70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70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70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70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70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70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70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70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70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70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70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70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70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70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70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70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70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70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70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70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70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70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70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70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70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70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70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70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70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70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70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70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70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70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70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70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70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70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70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70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70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70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70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70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70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70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70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70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70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70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70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70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70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70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70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70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70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70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70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70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70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70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70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70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70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70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70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70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70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70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70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70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70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70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70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70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70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70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70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70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70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70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70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70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70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70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70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70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70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70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70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70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70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70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70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70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70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70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70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70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70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70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70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70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70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70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70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70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70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70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70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70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70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70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70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70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70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70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70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70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70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70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70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70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70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70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70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70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70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70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70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70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70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70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70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70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70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70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70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70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70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70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70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70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70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70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70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70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70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70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70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70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70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70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70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70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70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70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70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70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70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70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70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70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70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70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70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70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70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70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70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70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70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70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70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70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70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70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70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70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70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70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70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70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70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70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70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70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70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70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70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70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70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70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70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70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70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70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70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70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70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70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70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70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70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70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70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70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70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70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70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70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70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70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70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70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70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70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70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70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70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70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70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70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70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70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70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70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70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70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70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70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70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70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70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70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70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70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70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70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70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70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70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70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70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70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70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70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70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70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70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70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70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70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70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70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70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70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70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70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70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70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70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70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70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70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70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70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70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70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70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70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70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70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70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70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70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70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70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70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70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70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70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70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70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70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70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70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70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70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70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70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70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70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70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70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70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70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70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70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70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70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70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70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70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70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70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70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70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70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70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70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70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70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70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70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70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70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70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70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70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70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70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70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70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70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70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70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70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70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70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70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70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70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70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70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70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70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70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70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70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70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70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70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70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70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70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70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70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70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70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70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70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70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70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70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70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70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70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70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70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70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70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70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70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70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70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70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70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70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70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70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70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70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70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70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70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70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70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70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70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70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70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70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70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70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70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70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70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70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70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70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70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70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70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70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70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70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70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70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70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70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70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70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70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70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70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70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70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70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70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70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70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70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70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70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70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70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70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70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70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70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70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70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70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70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70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70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70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70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70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70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70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70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70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70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70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70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70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70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70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70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70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70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70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70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70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70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70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70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70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70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70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70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70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70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70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70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70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70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70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70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70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70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70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70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70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70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70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70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70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70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70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70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70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70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70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70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70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70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70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70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70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70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70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70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70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70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70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70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70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70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70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70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70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70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70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70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70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70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70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70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70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70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70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70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70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70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70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70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70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70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70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70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70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70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70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70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70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70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70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70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70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70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70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70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70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70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70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70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70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70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70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70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70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70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70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70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70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70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70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70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70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70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70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70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70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70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70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70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70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70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70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70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70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70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70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70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70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70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70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70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70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70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70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70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70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70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70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70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70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70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70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70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70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70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70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70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70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70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70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70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70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70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70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70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70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70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70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70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70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70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70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70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70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70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70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70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70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70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70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70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70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70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70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70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70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70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70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70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70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70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70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70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70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70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70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70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70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70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70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70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70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70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70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70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70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70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70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70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70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70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70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70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70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70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70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70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70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70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70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70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70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70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70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70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70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70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70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70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70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70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70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70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70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70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70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70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70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70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70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70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70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70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70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70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70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70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70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70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70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70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70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70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70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70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70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70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70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70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70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70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70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70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70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70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70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70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70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70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70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70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70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70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70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70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70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70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70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70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70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70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70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70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70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70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70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70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70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70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70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70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70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70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70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70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70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70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70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70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70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70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70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70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70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70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70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70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70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70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70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70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70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70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70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70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70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70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70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70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70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70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70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70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70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70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70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70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70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70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70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70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70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70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70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70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70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70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70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70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70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70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70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70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70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70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70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70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70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70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70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70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70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70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70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70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70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70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70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70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70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70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70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70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70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70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70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70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70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70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70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70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70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70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70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70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70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70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70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70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70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70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70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70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70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70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70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70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70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70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70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70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70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70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70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70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70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70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70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70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70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70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70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70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70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70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70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70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70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70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70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70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70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70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70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70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70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70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70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70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70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70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70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70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70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70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70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70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70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70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70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70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70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70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70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70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70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70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70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70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70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70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70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70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70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70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70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70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70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70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70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70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70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70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70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70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70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70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70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70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70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70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70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70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70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70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70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70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70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70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70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70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70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70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70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70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70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70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70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70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70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70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70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70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70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70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70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70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70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70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70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70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70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70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70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70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70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70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70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70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70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70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70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70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70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70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70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70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70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70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70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70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70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70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70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70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70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70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70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70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70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70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70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70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70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70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70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70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70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70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70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70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70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70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70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70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70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70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70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70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70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70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70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70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70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70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70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70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70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70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70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70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70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70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70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70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70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70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70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70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70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70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70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70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70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70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70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70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70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70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70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70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70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70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70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70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70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70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70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70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70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70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70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70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70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70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70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70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70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70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70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70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70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70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70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70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70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70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70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70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70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70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70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70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70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70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70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70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70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70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70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70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70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70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70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70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70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70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70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70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70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70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70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70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70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70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70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70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70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70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70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70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70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70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70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70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70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70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70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70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70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70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70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70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70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70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70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70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70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70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70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70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70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70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70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70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70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70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70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70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70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70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70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70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70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70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70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70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70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70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70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70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70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70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70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70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70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70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70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70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70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70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70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70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70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70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70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70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70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70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70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70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70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70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70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70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70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70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70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70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70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70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70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70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70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70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70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70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70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70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70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70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70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70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70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70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70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70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70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70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70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70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70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70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70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70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70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70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70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70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70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70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70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70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70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70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70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70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70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70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70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70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70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70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70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70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70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70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70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70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70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70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70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70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70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70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70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70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70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70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70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70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70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70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70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70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70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70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70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70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70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70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70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70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70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70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70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70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70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70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70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70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70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70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70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70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70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70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70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70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70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70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70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70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70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70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70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70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70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70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70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70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70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70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70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70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70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70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70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70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70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70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70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70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70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70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70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70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70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70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70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70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70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70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70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70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70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70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70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70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70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70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70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70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70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70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70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70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70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70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70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70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70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70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70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70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70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70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70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70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70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70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70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70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70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70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70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70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70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70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70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70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70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70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70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70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70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70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70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70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70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70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70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70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70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70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70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70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70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70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70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70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70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70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70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70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70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70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70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70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70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70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70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70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70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70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70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70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70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70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70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70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70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70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70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70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70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70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70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70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70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70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70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70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70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70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70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70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70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70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70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70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70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70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70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70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70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70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70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70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70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70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70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70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70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70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70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70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70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70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70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70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70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70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70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70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70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70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70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70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70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70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70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70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70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70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70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70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70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70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70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70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70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70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70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70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70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70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70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70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70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70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70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70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70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70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70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70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70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70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70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70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70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70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70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70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70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70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70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70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70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70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70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70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70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70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70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70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70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70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70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70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70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70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70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70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70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70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70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70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70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70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70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70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70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70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70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70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70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70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70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70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70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70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70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70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70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70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70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70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70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70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70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70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70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70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70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70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70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70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70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70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70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70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70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70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70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70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70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70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70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70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70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70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70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70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70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70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70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70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70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70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70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70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70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70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70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70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70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70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70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70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70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70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70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70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70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70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70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70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70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70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70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70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70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70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70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70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70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70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70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70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70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70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70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70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70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70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70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70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70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70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70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70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70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70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70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70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70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70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70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70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70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70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70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70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70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70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70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70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70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70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70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70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70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70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70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70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70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70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70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70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70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70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70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70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70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70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70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70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70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70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70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70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70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70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70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70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70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70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70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70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70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70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70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70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70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70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70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70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70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70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70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70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70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70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70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70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70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70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70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70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70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70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70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70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70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70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70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70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70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70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70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70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70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70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70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70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70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70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70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70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70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70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70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70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70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70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70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70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70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70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70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70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70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70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70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70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70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70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70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70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70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70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70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70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70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70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70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70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70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70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70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70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70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70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70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70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70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70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70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70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70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70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70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70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70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70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70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70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70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70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70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70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70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70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70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70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70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70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70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70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70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70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70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70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70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70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70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70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70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70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70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70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70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70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70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70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70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70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70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70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70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70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70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70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70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70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70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70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70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70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70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70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70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70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70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70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70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70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70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70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70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70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70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70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70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70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70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70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70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70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70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70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70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70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70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70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70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70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70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70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70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70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70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70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70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70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70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70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70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70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70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70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70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70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70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70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70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70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70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70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70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70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70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70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70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70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70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70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70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70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70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70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70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70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70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70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70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70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70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70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70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70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70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70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70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70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70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70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70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70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70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70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70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70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70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70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70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70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70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70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70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70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70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70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70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70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70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70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70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70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70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70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70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70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70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70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70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70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70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70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70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70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70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70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70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70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70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70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70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70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70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70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70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70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70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70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70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70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70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70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70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70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70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70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70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70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70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70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70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70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70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70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70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70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70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70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70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70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70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70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70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70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70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70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70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70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70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70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70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70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70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70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70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70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70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70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70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70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70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70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70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70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70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70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70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70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70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70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70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70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70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70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70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70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70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70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70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70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70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70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70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70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70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70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70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70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70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70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70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70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70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70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70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70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70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70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70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70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70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70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70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70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70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70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70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70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70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70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70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70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70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70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70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70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70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70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70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70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70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70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70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70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70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70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70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70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70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70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70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70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70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70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70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70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70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70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70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70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70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70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70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70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70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70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70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70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70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70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70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70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70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70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70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70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70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70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70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70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70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70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70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70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70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70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70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70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70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70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70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70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70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70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70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70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70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70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70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70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70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70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70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70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70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70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70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70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70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70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70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70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70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70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70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70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70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70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70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70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70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70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70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70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70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70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70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70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70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70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70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70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70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70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70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70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70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70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70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70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70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70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70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70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70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70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70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70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70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70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70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70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70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70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70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70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70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70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70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70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70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70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70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70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70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70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70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70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70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70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70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70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70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70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70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70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70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70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70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70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70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70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70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70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70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70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70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70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70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70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70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70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70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70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70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70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70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70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70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70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70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70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70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70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70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70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70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70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70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70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70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70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70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70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70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70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70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70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70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70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70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70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70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70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70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70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70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70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70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70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70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70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70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70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70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70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70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70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70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70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70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70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70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70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70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70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70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70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70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70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70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70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70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70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70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70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70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70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70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70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70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70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70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70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70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70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70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70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70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70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70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70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70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70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70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70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70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70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70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70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70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70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70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70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70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70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70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70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70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70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70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70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70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70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70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70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70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70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70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70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70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70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70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70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70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70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70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70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70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70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70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70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70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70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70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70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70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70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70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70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70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70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70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70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70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70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70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70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70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70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70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70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70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70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70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70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70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70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70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70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70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70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70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70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70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70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70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70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70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70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70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70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70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70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70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70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70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70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70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70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70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70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70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70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70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70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70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70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70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70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70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70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70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70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70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70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70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70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70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70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70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70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70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70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70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70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70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70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70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70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70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70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70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70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70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70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70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70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70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70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70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70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70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70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70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70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70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70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70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70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70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70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70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70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70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70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70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70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70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70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70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70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70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70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70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70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70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70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70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70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70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70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70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70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70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70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70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70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70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70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70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70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70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70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70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70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70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70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70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70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70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70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70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70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70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70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70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70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70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70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70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70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70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70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70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70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70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70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70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70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70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70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70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70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70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70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70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70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70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70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70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70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70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70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70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70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70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70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70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70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70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70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70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70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70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70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70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70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70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70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70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70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70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70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70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70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70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70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70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70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70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70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70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70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70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70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70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70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70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70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70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70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70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70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70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70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70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70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70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70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70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70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70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70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70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70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70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70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70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70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70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70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70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70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70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70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70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70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70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70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70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70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70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70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70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70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70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70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70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70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70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70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70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70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70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70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70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70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70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70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70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70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70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70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70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70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70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70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70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70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70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70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70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70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70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70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70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70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70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70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70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70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70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70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70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70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70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70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70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70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70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70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70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70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70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70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70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70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70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70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70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70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70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70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70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70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70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70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70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70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70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70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70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70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70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70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70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70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70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70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70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70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70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70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70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70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70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70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70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70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70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70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70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70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70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70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70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70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70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70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70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70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70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70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70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70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70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70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70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70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70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70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70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70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70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70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70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70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70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70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70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70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70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70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70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70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70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70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70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70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70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70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70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70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70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70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70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70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70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70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70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70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70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70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70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70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70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70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70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70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70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70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70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70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70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70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70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70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70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70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70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70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70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70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70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70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70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70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70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70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70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70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70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70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70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70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70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70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70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70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70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70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70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70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70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70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70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70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70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70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70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70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70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70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70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70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70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70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70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70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70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70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70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70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70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70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70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70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70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70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70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70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70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70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70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70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70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70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70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70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70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70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70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70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70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70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70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70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70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70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70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70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70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70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70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70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70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70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70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70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70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70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70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70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70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70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70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70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70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70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70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70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70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70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70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70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70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70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70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70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70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70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70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70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70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70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70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70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70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70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70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70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70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70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70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70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70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70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70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70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70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70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70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70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70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70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70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70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70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70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70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70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70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70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70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70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70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70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70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70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70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70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70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70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70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70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70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70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70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70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70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70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70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70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70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70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70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70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70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70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70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70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70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70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70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70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70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70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70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70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70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70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70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70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70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70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70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70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70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70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70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70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70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70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70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70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70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70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70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70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70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70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70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70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70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70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70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70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70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70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70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70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70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70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70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70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70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70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70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70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70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70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70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70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70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70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70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70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70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70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70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70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70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70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70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70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70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70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70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70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70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70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70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70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70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70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70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70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70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70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70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70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70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70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70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70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70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70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70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70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70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70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70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70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70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70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70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70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70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70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70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70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70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70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70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70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70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70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70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70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70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70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70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70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70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70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70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70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70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70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70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70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70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70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70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70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70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70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70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70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70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70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70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70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70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70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70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70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70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70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70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70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70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70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70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70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70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70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70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70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70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70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70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70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70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70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70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70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70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70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70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70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70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70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70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70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70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70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70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70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70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70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70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70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70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70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70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70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70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70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70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70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70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70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70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70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70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70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70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70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70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70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70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70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70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70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70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70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70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70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70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70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70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70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70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70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70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70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70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70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70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70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70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70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70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70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70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70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70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70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70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70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70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70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70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70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70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70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70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70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70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70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70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70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70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70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70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70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70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70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70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70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70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70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70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70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70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70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70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70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70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70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70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70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70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70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70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70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70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70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70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70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70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70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70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70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70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70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70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70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70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70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70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70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70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70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70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70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70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70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70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70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70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70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70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70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70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70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70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70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70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70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70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70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70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70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70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70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70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70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70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70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70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70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70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70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70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70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70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70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70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70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70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70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70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70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70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70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70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70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70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70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70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70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70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70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70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70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70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70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70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70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70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70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70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70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70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70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70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70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70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70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70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70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70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70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70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70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70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70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70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70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70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70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70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70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70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70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70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70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70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70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70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70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70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70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70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70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70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70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70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70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70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70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70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70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70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70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70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70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70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70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70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70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70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70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70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70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70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70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70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70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70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70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70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70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70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70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70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70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70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70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70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70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70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70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70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70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70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70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70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70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70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70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70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70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70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70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70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70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70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70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70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70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70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70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70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70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70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70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70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70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70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70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70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70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70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70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70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70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70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70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70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70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70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70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70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70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70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70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70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70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70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70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70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70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70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70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70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70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70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70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70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70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70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70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70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70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70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70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70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70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70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70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70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70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70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70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70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70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70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70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70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70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70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70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70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70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70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70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70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70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70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70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70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70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70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70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70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70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70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70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70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70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70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70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70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70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70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70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70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70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70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70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70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70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70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70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70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70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70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70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70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70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70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70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70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70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70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70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70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70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70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70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70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70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70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70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70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70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70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70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70</v>
      </c>
      <c r="B63386">
        <v>46550001</v>
      </c>
      <c r="C63386">
        <v>46650000</v>
      </c>
      <c r="D63386">
        <v>1076</v>
      </c>
      <c r="E63386" s="13" t="s">
        <v>71</v>
      </c>
      <c r="F63386">
        <v>0.000488476</v>
      </c>
    </row>
    <row r="63387" spans="1:6">
      <c r="A63387" t="s">
        <v>70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70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70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70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70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70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70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70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70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70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70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70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70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70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70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70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70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70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70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70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70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70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70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70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70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70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70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70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70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70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70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70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70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70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70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70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70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70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70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70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70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70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70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70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70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70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70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70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70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70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70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70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70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70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70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70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70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70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70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70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70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70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70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70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70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70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70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70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70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70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70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70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70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70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70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70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70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70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70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70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70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70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70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70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70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70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70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70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70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70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70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70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70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70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70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70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70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70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70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70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70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70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70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70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70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70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70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70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70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70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70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70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70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70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70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70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70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70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70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70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70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70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70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70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70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70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70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70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70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70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70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70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70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70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70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70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70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70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70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70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70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70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70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70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70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70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70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70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70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70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70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70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70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70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70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70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70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70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70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70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70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70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70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70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70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70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70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70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70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70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70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70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70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70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70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70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70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70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70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70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70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70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70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70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70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70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70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70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70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70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70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70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70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70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70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70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70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70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70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70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70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70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70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70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70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70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70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70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70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70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70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70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70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70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70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70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70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70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70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70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70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70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70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70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70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70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70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70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70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70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70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70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70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70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70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70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70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70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70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70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70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70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70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70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70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70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70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70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70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70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70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70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70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70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70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70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70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70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70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70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70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70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70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70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70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70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70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70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70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70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70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70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70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70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70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70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70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70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70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70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70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70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70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70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70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70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70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70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70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70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70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70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70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70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70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70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70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70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70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70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70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70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70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70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70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70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70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70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70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70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70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70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70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70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70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70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70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70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70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70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70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70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70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70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70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70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70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70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70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70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70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70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70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70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70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70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70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70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70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70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70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70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70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70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70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70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70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70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70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70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70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70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70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70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70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70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70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70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70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70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70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70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70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70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70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70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70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70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70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70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70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70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70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70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70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70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70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70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70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70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70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70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70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70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70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70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70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70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70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70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70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70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70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70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70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70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70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70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70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70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70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70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70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70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70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70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70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70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70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70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70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70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70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70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70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70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70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70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70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70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70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70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70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70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70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70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70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70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70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70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70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70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70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70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70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70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70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70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70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70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70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70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70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70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70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70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70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70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70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70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70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70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70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70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70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70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70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70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70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70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70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70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70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70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70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70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70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70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70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70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70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70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70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70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70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70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70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70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70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70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70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70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70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70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70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70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70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70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70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70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70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70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70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70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70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70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70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70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70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70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70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70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70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70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70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70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70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70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70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70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70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70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70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70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70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70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70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70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70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70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70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70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70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70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70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70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70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70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70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70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70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70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70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70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70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70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70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70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70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70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70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70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70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70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70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70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70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70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70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70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70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70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70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70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70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70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70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70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70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70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70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70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70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70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70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70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70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70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70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70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70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70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70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70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70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70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70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70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70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70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70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70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70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70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70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70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70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70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70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70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70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70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70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70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70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70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70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70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70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70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70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70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70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70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70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70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70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70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70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70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70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70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70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70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70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70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70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70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70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70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70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70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70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70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70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70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70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70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70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70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70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70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70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70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70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70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70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70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70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70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70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70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70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70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70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70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70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70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70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70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70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70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70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70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70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70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70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70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70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70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70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70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70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70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70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70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70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70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70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70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70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70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70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70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70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70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70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70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70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70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70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70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70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70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70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70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70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70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70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70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70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70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70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70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70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70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70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70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70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70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70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70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70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70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70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70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70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70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70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70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70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70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70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70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70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70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70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70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70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70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70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70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70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70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70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70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70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70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70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70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70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70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70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70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70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70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70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70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70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70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70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70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70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70</v>
      </c>
      <c r="B64130">
        <v>54640001</v>
      </c>
      <c r="C64130">
        <v>54740000</v>
      </c>
      <c r="D64130">
        <v>1195</v>
      </c>
      <c r="E64130" s="13" t="s">
        <v>72</v>
      </c>
      <c r="F64130">
        <v>0.0544597</v>
      </c>
    </row>
    <row r="64131" spans="1:6">
      <c r="A64131" t="s">
        <v>70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70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70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70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70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70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70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70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70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70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70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70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70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70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70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70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70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70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70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70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70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70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70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70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70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70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70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70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70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70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70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70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70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70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70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70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70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70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70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70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70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70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70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70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70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70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70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70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70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70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70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70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70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70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70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70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70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70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70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70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70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70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70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70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70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70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70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70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70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70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70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70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70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70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70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70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70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70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70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70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70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70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70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70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70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70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70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70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70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70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70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70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70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70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70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70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70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70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70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70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70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70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70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70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70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70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70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70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70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70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70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70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70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70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70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70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70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70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70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70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70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70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70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70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70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70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70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70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70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70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70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70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70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70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70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70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70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70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70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70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70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70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70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70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70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70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70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70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70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70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70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70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70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70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70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70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70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70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70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70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70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70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70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70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70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70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70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70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70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70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70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70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70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70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70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70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70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70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70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70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70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70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70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70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70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70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70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70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70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70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70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70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70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70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70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70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70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70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70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70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70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70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70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70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70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70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70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70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70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70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70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70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70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70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70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70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70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70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70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70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70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70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70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70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70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70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70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70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70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70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70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70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70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70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70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70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70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70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70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70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70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70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70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70</v>
      </c>
      <c r="B64374">
        <v>57080001</v>
      </c>
      <c r="C64374">
        <v>57180000</v>
      </c>
      <c r="D64374">
        <v>1658</v>
      </c>
      <c r="E64374">
        <v>-0.00472391</v>
      </c>
      <c r="F64374" s="13" t="s">
        <v>73</v>
      </c>
    </row>
    <row r="64375" spans="1:6">
      <c r="A64375" t="s">
        <v>70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70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70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70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70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70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70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70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70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70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70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70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70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70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70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70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70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70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70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70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70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70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70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70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70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70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70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70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70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70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70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70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70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70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70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70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70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70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70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70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70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70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70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70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70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70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70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70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70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70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70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70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70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70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70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70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70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70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70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70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70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70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70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70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70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70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70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70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70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70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70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70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70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70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70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70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70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70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70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70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70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70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70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70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70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70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70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70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70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70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70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70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70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70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70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70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70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70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70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70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70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70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70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70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70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70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70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70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70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70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70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70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70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70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70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70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70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70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70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70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70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70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70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70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70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70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70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70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70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70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70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70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70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70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70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70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70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70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70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70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70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70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70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70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70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70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70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70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70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70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70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70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70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70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70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70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70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70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70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70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70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70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70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70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70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70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70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70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70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70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70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70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70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70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70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70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70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70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70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70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70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70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70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70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70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70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70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70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70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70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70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70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70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70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70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70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70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70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70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70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70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70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70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70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70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70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70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70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70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70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70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70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70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70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70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70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70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70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70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70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70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70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70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70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70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70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70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70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70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70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70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70</v>
      </c>
      <c r="B64606">
        <v>59400001</v>
      </c>
      <c r="C64606">
        <v>59500000</v>
      </c>
      <c r="D64606">
        <v>832</v>
      </c>
      <c r="E64606" s="13" t="s">
        <v>74</v>
      </c>
      <c r="F64606">
        <v>-0.000820088</v>
      </c>
    </row>
    <row r="64607" spans="1:6">
      <c r="A64607" t="s">
        <v>70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70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70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70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70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70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70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70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70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70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70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70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70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70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70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70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70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70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70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70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70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70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70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70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70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70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70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70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70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70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70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70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70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70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70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70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70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70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70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70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70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70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70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70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70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70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70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70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70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70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70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70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70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70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70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70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70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70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70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70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70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70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70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70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70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70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70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70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70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70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70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70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70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70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70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70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70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70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70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70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70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70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70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70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70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70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70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70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70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70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70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70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70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70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70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70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70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70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70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70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70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70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70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70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70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70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70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70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70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70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70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70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70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70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70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70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70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70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70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70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70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70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70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70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70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70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70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70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70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70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70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70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70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70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70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70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70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70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70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70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70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70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70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70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70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70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70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70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70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70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70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70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70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70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70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70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70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70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70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70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70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70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70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70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70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70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70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70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70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70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70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70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70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70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70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70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70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70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70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70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70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70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70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70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70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70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70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70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70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70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70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70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70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70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70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70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70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70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70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70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70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70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70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70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70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70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70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70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70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70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70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70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70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70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70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70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70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70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70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70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70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70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70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70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70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70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70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70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70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70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70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70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70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70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70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70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70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70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70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70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70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70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70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70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70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70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70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70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70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70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70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70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70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70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70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70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70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70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70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70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70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70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70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70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70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70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70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70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70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70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70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70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70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70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70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70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70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70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70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70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70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70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70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70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70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70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70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70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70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70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70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70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70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70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70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70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70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70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70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70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70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70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70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70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70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70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70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70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70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70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70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70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70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70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70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70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70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70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70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70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70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70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70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70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70</v>
      </c>
      <c r="B64931">
        <v>62650001</v>
      </c>
      <c r="C64931">
        <v>62750000</v>
      </c>
      <c r="D64931">
        <v>25</v>
      </c>
      <c r="E64931" s="13" t="s">
        <v>75</v>
      </c>
      <c r="F64931">
        <v>-0.0254408</v>
      </c>
    </row>
    <row r="64932" spans="1:6">
      <c r="A64932" t="s">
        <v>70</v>
      </c>
      <c r="B64932">
        <v>62660001</v>
      </c>
      <c r="C64932">
        <v>62760000</v>
      </c>
      <c r="D64932">
        <v>25</v>
      </c>
      <c r="E64932" s="13" t="s">
        <v>75</v>
      </c>
      <c r="F64932">
        <v>-0.0254408</v>
      </c>
    </row>
    <row r="64933" spans="1:6">
      <c r="A64933" t="s">
        <v>70</v>
      </c>
      <c r="B64933">
        <v>62670001</v>
      </c>
      <c r="C64933">
        <v>62770000</v>
      </c>
      <c r="D64933">
        <v>25</v>
      </c>
      <c r="E64933" s="13" t="s">
        <v>75</v>
      </c>
      <c r="F64933">
        <v>-0.0254408</v>
      </c>
    </row>
    <row r="64934" spans="1:6">
      <c r="A64934" t="s">
        <v>70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70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70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70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70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70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70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70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70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70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70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70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70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70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70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70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70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70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70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70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70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70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70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70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70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70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70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70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70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70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70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70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70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70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70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70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70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70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70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70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70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70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70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70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70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70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70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70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70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70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70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70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70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70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70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70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70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70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70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70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70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70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70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70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70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70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70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70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70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70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70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70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70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70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70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70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70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70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70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70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70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70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70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70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70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70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70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70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70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70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70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70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70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70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70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70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70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70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70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70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70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70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70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70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70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70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70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70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70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70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70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70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70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70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70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70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70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70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70</v>
      </c>
      <c r="B65052">
        <v>63860001</v>
      </c>
      <c r="C65052">
        <v>63960000</v>
      </c>
      <c r="D65052">
        <v>262</v>
      </c>
      <c r="E65052" s="13" t="s">
        <v>76</v>
      </c>
      <c r="F65052">
        <v>-0.0258802</v>
      </c>
    </row>
    <row r="65053" spans="1:6">
      <c r="A65053" t="s">
        <v>70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70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70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70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70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70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70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70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70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70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70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70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70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70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70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70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70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70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70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70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70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70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70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70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70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70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70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70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70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70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70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70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70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70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70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70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70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70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70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70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70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70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70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70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70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70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70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70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70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70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70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70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70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70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70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70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70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70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70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70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70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70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70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70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70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70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70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70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70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70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70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70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70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70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70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70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70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70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70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70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70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70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70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70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70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70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70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70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70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70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70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70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70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70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70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70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70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70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70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70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70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70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70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70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70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70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70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70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70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70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70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70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70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70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70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70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70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70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70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70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70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70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70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70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70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70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70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70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70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70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70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70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70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70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70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70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70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70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70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70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70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70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70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70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70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70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70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70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70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70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70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70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70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70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70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70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70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70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70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70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70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70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70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70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70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70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70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70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70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70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70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70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70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70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70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70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70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70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70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70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70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70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70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70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70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70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70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70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70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70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70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70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70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70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70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70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70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70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70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70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70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70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70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70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70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70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70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70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70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70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70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70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70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70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70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70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70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70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70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70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70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70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70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70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70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70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70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70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70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70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70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70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70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70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70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70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70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70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70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70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70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70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70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70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70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70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70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70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70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70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70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70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70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70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70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70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70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70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70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70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70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70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70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70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70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70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70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70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70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70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70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70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70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70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70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70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70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70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70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70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70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70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70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70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70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70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70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70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70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70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70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70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70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70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70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70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70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70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70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70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70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70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70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70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70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70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70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70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70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70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70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70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70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70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70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70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70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70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70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70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70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70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70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70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70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70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70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70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70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70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70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70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70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70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70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70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70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70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70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70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70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70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70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70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70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70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70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70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70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70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70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70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70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70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70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70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70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70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70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70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70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70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70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70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70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70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70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70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70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70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70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70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70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70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70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70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70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70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70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70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70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70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70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70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70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70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70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70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70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70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70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70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70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70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70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70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70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70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70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70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70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70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70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70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70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70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70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70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70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70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70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70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70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70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70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70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70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70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70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70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70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70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70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70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70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70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70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70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70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70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70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70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70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70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70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70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70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70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70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70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70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70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70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70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70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70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70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70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70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70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70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70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70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70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70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70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70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70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70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70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70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70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70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70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70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70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70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70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70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70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70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70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70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70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70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70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70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70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70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70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70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70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70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70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70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70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70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70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70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70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70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70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70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70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70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70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70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70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70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70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70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70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70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70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70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70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70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70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70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70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70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70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70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70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70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70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70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70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70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70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70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70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70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70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70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70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70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70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70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70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70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70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70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70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70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70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70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70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70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70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70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70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70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70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70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70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70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70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70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70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70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70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70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70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70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70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70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70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70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70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70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70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70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70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70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70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70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70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70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70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70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70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70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70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70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70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70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70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70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70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70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70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70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70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70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70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70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70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70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70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70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70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70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70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70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70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70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70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70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70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70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70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70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70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70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70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70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70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70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70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70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70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70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70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70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70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70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70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70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70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70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70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70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70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70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70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70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70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70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70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70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70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70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70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70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70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70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70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70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70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70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70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70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77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77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77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77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77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77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77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77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77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77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77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77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77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77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77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77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77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77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77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77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77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77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77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77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77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77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77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77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77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77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77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77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77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77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77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77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77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77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77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77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77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77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77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77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77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77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77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77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77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77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77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77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77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77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77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77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77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77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77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77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77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77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77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77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77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77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77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77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77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77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77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77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77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77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77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77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77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77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77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77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77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77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77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77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77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77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77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77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77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77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77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77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77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77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77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77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77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77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77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77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77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77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77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77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77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77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77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77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77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77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77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77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77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77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77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77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77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77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77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77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77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77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77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77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77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77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77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77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77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77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77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77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77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77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77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77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77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77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77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77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77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77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77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77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77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77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77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77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77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77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77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77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77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77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77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77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77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77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77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77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77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77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77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77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77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77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77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77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77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77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77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77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77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77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77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77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77</v>
      </c>
      <c r="B65872">
        <v>1770001</v>
      </c>
      <c r="C65872">
        <v>1870000</v>
      </c>
      <c r="D65872">
        <v>1173</v>
      </c>
      <c r="E65872" s="13" t="s">
        <v>78</v>
      </c>
      <c r="F65872">
        <v>-0.00493616</v>
      </c>
    </row>
    <row r="65873" spans="1:6">
      <c r="A65873" t="s">
        <v>77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77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77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77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77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77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77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77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77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77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77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77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77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77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77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77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77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77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77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77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77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77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77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77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77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77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77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77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77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77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77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77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77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77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77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77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77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77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77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77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77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77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77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77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77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77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77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77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77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77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77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77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77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77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77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77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77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77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77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77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77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77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77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77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77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77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77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77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77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77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77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77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77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77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77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77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77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77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77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77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77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77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77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77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77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77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77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77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77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77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77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77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77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77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77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77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77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77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77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77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77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77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77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77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77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77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77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77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77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77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77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77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77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77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77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77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77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77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77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77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77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77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77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77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77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77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77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77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77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77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77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77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77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77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77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77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77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77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77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77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77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77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77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77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77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77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77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77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77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77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77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77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77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77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77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77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77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77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77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77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77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77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77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77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77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77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77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77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77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77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77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77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77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77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77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77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77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77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77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77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77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77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77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77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77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77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77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77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77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77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77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77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77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77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77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77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77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77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77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77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77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77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77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77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77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77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77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77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77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77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77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77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77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77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77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77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77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77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77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77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77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77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77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77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77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77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77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77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77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77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77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77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77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77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77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77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77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77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77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77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77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77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77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77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77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77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77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77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77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77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77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77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77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77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77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77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77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77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77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77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77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77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77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77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77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77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77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77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77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77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77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77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77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77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77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77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77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77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77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77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77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77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77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77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77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77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77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77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77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77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77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77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77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77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77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77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77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77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77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77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77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77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77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77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77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77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77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77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77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77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77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77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77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77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77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77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77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77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77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77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77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77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77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77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77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77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77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77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77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77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77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77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77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77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77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77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77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77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77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77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77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77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77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77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77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77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77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77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77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77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77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77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77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77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77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77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77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77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77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77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77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77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77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77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77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77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77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77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77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77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77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77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77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77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77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77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77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77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77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77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77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77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77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77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77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77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77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77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77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77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77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77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77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77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77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77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77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77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77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77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77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77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77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77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77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77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77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77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77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77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77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77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77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77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77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77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77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77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77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77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77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77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77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77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77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77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77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77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77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77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77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77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77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77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77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77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77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77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77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77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77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77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77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77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77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77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77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77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77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77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77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77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77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77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77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77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77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77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77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77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77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77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77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77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77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77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77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77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77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77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77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77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77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77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77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77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77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77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77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77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77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77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77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77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77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77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77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77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77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77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77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77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77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77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77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77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77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77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77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77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77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77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77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77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77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77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77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77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77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77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77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77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77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77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77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77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77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77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77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77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77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77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77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77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77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77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77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77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77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77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77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77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77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77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77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77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77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77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77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77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77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77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77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77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77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77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77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77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77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77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77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77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77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77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77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77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77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77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77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77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77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77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77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77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77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77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77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77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77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77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77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77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77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77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77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77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77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77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77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77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77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77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77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77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77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77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77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77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77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77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77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77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77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77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77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77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77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77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77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77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77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77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77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77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77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77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77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77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77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77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77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77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77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77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77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77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77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77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77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77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77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77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77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77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77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77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77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77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77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77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77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77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77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77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77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77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77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77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77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77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77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77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77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77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77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77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77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77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77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77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77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77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77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77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77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77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77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77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77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77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77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77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77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77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77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77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77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77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77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77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77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77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77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77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77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77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77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77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77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77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77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77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77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77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77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77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77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77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77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77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77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77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77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77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77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77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77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77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77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77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77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77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77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77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77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77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77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77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77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77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77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77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77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77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77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77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77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77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77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77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77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77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77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77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77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77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77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77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77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77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77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77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77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77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77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77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77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77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77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77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77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77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77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77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77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77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77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77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77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77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77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77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77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77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77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77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77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77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77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77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77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77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77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77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77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77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77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77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77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77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77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77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77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77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77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77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77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77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77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77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77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77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77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77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77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77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77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77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77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77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77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77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77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77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77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77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77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77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77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77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77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77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77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77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77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77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77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77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77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77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77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77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77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77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77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77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77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77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77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77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77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77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77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77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77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77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77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77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77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77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77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77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77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77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77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77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77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77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77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77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77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77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77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77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77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77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77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77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77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77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77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77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77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77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77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77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77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77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77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77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77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77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77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77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77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77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77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77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77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77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77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77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77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77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77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77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77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77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77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77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77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77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77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77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77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77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77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77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77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77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77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77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77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77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77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77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77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77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77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77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77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77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77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77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77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77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77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77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77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77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77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77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77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77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77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77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77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77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77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77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77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77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77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77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77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77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77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77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77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77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77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77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77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77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77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77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77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77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77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77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77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77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77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77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77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77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77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77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77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77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77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77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77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77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77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77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77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77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77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77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77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77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77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77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77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77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77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77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77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77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77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77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77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77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77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77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77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77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77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77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77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77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77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77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77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77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77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77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77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77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77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77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77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77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77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77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77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77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77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77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77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77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77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77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77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77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77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77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77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77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77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77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77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77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77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77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77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77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77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77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77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77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77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77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77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77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77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77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77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77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77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77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77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77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77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77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77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77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77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77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77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77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77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77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77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77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77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77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77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77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77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77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77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77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77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77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77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77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77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77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77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77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77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77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77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77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77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77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77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77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77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77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77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77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77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77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77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77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77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77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77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77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77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77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77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77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77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77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77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77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77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77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77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77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77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77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77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77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77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77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77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77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77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77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77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77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77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77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77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77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77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77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77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77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77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77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77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77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77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77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77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77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77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77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77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77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77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77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77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77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77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77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77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77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77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77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77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77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77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77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77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77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77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77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77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77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77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77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77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77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77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77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77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77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77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77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77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77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77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77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77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77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77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77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77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77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77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77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77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77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77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77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77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77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77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77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77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77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77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77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77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77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77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77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77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77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77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77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77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77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77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77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77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77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77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77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77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77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77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77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77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77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77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77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77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77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77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77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77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77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77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77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77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77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77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77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77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77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77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77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77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77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77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77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77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77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77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77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77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77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77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77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77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77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77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77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77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77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77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77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77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77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77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77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77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77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77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77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77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77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77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77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77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77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77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77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77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77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77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77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77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77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77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77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77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77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77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77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77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77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77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77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77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77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77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77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77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77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77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77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77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77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77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77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77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77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77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77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77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77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77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77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77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77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77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77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77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77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77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77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77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77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77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77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77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77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77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77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77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77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77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77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77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77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77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77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77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77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77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77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77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77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77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77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77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77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77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77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77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77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77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77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77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77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77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77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77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77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77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77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77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77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77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77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77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77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77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77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77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77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77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77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77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77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77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77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77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77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77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77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77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77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77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77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77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77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77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77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77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77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77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77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77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77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77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77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77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77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77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77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77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77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77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77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77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77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77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77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77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77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77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77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77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77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77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77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77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77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77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77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77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77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77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77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77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77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77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77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77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77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77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77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77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77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77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77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77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77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77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77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77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77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77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77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77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77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77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77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77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77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77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77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77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77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77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77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77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77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77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77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77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77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77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77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77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77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77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77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77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77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77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77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77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77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77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77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77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77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77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77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77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77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77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77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77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77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77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77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77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77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77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77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77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77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77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77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77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77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77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77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77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77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77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77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77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77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77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77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77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77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77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77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77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77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77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77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77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77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77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77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77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77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77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77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77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77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77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77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77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77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77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77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77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77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77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77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77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77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77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77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77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77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77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77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77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77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77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77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77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77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77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77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77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77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77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77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77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77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77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77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77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77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77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77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77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77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77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77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77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77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77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77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77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77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77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77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77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77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77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77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77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77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77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77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77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77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77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77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77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77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77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77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77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77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77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77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77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77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77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77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77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77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77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77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77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77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77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77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77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77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77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77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77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77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77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77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77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77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77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77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77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77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77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77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77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77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77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77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77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77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77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77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77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77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77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77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77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77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77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77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77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77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77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77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77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77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77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77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77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77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77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77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77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77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77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77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77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77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77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77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77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77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77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77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77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77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77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77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77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77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77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77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77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77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77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77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77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77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77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77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77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77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77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77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77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77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77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77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77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77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77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77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77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77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77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77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77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77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77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77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77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77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77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77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77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77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77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77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77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77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77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77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77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77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77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77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77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77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77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77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77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77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77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77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77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77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77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77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77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77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77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77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77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77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77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77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77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77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77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77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77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77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77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77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77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77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77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77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77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77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77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77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77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77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77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77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77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77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77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77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77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77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77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77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77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77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77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77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77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77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77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77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77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77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77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77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77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77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77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77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77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77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77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77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77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77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77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77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77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77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77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77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77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77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77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77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77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77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77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77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77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77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77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77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77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77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77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77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77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77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77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77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77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77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77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77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77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77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77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77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77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77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77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77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77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77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77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77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77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77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77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77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77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77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77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77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77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77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77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77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77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77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77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77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77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77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77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77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77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77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77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77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77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77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77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77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77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77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77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77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77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77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77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77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77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77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77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77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77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77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77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77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77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77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77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77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77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77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77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77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77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77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77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77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77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77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77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77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77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77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77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77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77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77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77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77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77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77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77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77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77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77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77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77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77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77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77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77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77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77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77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77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77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77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77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77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77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77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77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77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77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77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77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77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77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77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77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77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77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77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77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77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77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77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77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77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77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77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77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77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77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77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77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77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77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77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77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77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77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77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77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77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77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77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77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77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77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77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77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77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77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77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77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77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77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77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77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77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77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77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77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77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77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77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77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77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77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77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77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77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77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77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77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77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77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77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77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77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77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77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77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77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77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77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77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77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77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77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77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77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77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77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77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77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77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77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77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77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77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77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77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77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77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77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77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77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77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77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77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77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77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77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77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77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77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77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77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77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77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77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77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77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77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77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77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77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77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77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77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77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77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77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77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77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77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77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77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77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77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77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77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77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77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77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77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77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77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77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77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77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77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77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77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77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77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77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77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77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77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77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77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77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77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77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77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77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77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77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77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77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77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77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77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77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77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77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77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77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77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77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77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77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77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77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77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77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77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77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77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77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77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77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77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77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77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77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77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77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77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77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77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77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77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77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77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77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77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77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77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77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77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77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77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77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77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77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77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77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77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77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77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77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77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77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77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77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77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77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77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77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77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77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77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77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77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77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77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77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77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77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77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77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77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77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77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77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77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77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77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77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77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77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77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77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77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77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77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77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77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77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77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77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77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77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77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77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77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77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77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77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77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77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77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77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77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77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77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77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77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77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77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77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77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77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77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77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77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77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77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77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77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77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77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77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77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77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77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77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77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77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77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77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77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77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77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77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77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77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77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77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77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77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77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77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77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77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77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77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77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77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77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77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77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77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77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77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77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77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77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77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77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77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77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77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77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77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77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77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77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77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77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77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77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77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77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77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77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77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77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77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77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77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77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77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77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77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77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77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77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77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77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77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77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77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77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77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77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77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77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77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77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77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77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77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77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77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77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77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77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77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77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77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77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77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77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77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77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77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77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77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77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77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77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77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77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77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77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77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77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77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77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77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77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77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77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77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77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77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77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77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77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77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77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77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77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77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77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77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77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77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77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77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77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77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77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77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77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77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77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77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77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77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77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77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77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77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77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77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77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77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77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77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77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77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77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77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77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77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77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77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77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77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77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77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77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77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77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77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77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77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77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77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77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77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77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77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77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77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77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77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77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77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77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77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77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77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77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77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77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77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77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77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77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77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77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77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77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77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77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77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77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77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77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77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77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77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77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77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77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77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77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77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77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77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77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77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77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77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77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77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77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77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77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77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77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77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77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77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77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77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77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77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77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77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77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77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77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77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77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77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77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77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77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77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77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77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77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77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77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77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77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77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77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77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77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77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77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77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77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77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77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77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77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77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77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77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77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77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77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77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77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77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77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77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77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77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77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77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77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77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77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77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77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77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77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77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77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77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77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77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77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77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77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77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77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77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77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77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77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77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77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77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77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77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77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77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77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77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77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77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77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77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77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77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77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77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77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77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77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77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77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77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77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77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77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77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77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77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77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77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77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77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77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77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77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77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77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77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77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77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77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77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77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77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77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77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77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77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77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77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77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77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77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77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77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77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77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77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77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77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77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77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77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77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77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77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77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77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77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77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77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77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77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77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77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77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77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77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77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77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77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77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77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77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77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77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77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77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77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77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77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77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77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77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77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77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77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77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77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77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77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77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77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77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77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77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77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77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77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77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77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77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77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77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77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77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77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77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77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77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77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77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77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77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77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77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77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77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77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77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77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77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77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77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77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77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77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77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77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77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77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77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77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77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77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77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77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77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77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77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77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77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77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77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77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77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77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77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77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77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77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77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77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77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77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77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77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77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77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77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77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77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77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77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77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77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77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77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77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77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77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77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77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77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77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77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77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77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77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77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77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77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77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77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77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77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77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77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77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77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77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77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77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77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77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77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77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77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77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77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77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77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77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77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77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77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77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77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77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77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77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77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77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77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77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77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77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77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77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77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77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77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77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77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77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77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77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77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77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77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77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77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77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77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77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77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77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77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77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77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77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77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77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77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77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77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77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77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77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77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77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77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77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77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77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77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77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77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77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77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77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77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77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77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77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77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77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77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77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77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77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77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77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77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77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77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77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77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77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77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77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77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77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77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77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77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77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77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77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77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77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77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77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77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77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77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77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77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77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77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77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77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77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77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77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77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77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77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77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77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77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77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77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77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77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77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77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77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77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77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77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77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77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77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77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77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77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77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77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77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77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77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77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77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77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77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77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77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77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77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77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77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77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77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77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77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77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77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77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77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77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77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77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77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77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77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77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77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77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77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77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77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77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77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77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77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77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77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77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77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77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77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77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77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77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77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77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77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77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77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77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77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77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77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77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77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77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77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77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77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77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77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77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77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77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77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77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77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77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77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77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77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77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77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77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77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77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77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77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77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77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77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77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77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77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77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77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77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77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77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77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77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77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77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77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77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77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77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77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77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77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77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77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77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77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77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77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77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77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77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77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77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77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77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77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77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77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77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77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77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77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77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77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77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77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77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77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77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77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77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77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77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77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77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77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77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77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77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77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77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77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77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77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77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77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77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77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77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77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77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77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77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77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77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77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77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77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77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77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77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77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77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77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77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77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77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77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77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77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77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77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77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77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77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77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77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77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77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77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77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77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77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77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77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77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77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77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77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77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77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77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77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77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77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77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77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77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77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77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77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77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77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77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77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77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77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77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77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77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77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77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77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77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77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77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77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77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77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77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77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77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77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77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77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77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77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77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77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77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77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77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77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77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77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77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77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77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77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77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77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77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77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77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77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77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77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77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77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77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77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77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77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77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77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77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77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77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77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77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77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77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77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77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77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77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77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77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77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77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77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77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77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77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77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77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77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77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77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77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77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77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77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77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77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77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77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77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77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77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77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77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77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77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77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77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77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77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77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77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77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77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77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77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77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77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77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77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77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77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77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77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77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77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77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77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77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77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77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77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77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77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77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77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77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77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77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77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77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77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77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77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77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77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77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77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77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77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77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77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77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77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77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77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77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77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77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77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77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77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77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77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77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77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77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77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77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77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77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77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77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77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77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77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77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77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77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77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77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77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77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77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77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77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77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77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77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77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77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77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77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77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77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77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77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77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77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77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77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77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77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77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77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77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77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77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77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77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77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77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77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77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77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77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77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77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77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77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77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77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77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77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77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77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77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77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77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77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77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77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77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77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77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77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77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77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77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77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77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77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77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77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77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77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77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77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77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77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77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77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77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77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77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77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77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77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77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77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77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77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77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77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77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77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77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77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77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77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77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77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77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77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77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77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77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77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77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77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77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77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77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77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77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77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77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77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77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77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77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77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77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77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77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77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77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77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77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77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77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77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77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77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77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77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77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77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77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77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77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77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77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77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77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77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77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77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77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77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77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77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77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77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77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77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77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77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77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77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77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77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77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77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77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77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77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77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77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77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77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77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77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77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77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77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77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77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77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77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77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77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77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77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77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77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77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77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77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77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77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77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77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77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77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77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77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77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77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77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77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77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77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77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77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77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77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77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77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77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77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77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77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77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77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77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77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77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77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77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77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77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77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77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77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77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77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77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77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77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77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77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77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77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77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77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77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77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77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77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77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77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77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77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77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77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77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77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77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77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77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77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77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77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77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77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77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77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77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77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77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77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77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77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77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77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77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77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77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77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77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77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77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77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77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77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77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77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77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77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77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77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77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77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77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77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77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77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77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77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77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77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77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77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77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77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77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77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77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77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77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77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77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77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77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77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77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77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77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77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77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77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77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77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77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77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77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77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77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77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77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77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77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77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77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77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77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77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77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77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77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77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77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77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77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77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77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77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77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77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77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77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77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77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77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77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77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77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77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77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77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77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77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77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77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77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77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77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77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77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77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77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77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77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77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77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77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77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77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77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77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77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77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77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77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77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77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77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77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77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77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77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77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77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77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77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77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77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77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77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77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77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77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77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77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77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77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77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77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77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77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77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77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77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77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77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77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77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77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77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77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77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77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77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77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77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77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77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77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77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77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77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77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77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77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77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77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77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77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77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77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77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77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77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77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77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77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77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77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77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77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77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77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77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77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77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77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77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77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77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77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77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77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77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77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77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77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77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77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77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77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77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77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77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77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77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77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77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77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77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77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77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77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77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77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77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77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77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77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77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77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77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77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77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77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77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77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77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77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77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77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77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77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77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77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77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77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77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77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77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77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77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77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77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77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77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77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77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77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77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77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77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77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77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77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77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77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77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77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77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77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77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77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77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77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77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77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77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77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77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77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77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77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77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77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77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77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77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77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77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77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77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77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77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77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77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77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77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77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77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77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77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77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77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77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77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77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77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77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77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77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77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77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77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77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77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77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77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77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77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77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77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77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77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77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77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77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77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77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77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77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77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77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77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77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77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77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77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77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77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77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77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77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77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77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77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77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77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77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77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77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77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77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77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77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77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77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77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77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77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77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77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77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77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77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77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77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77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77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77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77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77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77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77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77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77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77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77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77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77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77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77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77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77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77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77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77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77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77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77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77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77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77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77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77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77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77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77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77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77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77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77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77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77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77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77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77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77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77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77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77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77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77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77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77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77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77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77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77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77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77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77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77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77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77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77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77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77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77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77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77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77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77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77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77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77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77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77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77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77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77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77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77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77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77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77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77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77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77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77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77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77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77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77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77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77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77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77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77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77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77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77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77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77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77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77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77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77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77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77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77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77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77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77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77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77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77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77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77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77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77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77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77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77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77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77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77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77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77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77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77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77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77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77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77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77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77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77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77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77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77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77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77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77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77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77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77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77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77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77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77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77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77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77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77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77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77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77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77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77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77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77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77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77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77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77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77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77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77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77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77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77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77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77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77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77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77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77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77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77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77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77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77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77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77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77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77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77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77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77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77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77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77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77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77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77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77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77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77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77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77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77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77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77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77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77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77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77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77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77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77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77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77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77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77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77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77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77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77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77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77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77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77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77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77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77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77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77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77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77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77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77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77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77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77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77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77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77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77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77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77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77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77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77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77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77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77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77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77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77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77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77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77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77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77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77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77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77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77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77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77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77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77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77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77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77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77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77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77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77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77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77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77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77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77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77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77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77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77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77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77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77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77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77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77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77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77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77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77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77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77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77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77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77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77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77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77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77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77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77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77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77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77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77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77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77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77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77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77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77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77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77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77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77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77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77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77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77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77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77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77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77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77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77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77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77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77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77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77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77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77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77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77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77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77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77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77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77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77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77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77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77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77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77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77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77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77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77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77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77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77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77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77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77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77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77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77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77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77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77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77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77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77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77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77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77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77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77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77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77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77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77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77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77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77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77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77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77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77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77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77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77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77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77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77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77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77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77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77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77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77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77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77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77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77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77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77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77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77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77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77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77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77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77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77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77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77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77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77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77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77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77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77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77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77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77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77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77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77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77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77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77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77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77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77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77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77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77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77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77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77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77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77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77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77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77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77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77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77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77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77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77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77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77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77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77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77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77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77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77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77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77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77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77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77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77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77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77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77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77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77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77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77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77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77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77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77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77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77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77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77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77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77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77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77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77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77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77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77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77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77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77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77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77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77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77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77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77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77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77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77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77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77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77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77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77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77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77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77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77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77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77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77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77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77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77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77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77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77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77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77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77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77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77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77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77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77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77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77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77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77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77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77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77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77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77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77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77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77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77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77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77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77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77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77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77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77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77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77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77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77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77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77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77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77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77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77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77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77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77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77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77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77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77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77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77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77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77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77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77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77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77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77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77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77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77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77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77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77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77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77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77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77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77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77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77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77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77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77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77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77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77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77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77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77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77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77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77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77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77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77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77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77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77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77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77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77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77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77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77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77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77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77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77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77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77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77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77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77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77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77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77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77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77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77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77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77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77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77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77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77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77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77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77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77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77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77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77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77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77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77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77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77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77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77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77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77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77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77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77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77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77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77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77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77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77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77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77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77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77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77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77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77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77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77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77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77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77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77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77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77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77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77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77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77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77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77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77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77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77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77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77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77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77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77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77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77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77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77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77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77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77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77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77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77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77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77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77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77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77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77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77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77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77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77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77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77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77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77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77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77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77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77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77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77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77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77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77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77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77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77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77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77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77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77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77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77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77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77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77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77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77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77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77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77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77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77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77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77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77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77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77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77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77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77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77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77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77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77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77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77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77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77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77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77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77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77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77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77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77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77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77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77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77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77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77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77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77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77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77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77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77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77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77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77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77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77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77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77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77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77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77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77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77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77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77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77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77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77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77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77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77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77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77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77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77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77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77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77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77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77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77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77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77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77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77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77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77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77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77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77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77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77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77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77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77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77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77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77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77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77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77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77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77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77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77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77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77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77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77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77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77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77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77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77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77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77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77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77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77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77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77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77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77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77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77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77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77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77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77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77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77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77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77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77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77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77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77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77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77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77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77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77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77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77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77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77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77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77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77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77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77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77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77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77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77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77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77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77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77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77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77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77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77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77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77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77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77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77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77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77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77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77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77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77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77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77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77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77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77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77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77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77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77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77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77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77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77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77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77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77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77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77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77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77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77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77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77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77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77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77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77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77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77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77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77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77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77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77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77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77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77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77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77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77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77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77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77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77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77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77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77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77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77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77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77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77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77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77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77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77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77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77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77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77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77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77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77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77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77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77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77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77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77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77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77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77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77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77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77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77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77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77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77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77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77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77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77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77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77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77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77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77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77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77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77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77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77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77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77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77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77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77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77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77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77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77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77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77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77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77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77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77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77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77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77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77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77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77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77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77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77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77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77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77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77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77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77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77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77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77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77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77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77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77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77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77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77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77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77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77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77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77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77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77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77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77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77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77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77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77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77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77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77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77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77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77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77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77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77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77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77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77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77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77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77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77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77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77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77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77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77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77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77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77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77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77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77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77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77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77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77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77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77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77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77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77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77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77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77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77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77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77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77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77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77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77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77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77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77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77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77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77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77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77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77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77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77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77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77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77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77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77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77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77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77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77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77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77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77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77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77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77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77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77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77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77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77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77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77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77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77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77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77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77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77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77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77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77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77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77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77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77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77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77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77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77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77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77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77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77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77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77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77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77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77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77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77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77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77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77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77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77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77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77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77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77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77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77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77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77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77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77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77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77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77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77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77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77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77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77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77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77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77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77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77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77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77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77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77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77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77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77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77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77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77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77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77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77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77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77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77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77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77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77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77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77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77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77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77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77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77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77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77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77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77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77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77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77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77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77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77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77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77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77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77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77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77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77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77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77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77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77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77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77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77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77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77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77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77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77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77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77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77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77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77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77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77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77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77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77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77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77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77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77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77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77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77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77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77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77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77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77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77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77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77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77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77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77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77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77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77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77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77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77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77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77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77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77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77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77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77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77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77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77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77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77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77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77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77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77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77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77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77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77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77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77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77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77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77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77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77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77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77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77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77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77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77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77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77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77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77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77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77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77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77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77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77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77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77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77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77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77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77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77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77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77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77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77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77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77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77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77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77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77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77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77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77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77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77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77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77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77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77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77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77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77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77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77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77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77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77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77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77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77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77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77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77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77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77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77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77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77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77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77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77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77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77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77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77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77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77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77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77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77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77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77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77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77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77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77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77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77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77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77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77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77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77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77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77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77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77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77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77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77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77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77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77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77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77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77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77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77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77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77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77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77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77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77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77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77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77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77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77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77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77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77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77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77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77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77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77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77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77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77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77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77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77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77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77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77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77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77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77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77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77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77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77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77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77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77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77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77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77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77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77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77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77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77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77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77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77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77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77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77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77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77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77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77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77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77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77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77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77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77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77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77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77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77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77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77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77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77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77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77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77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77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77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77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77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77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77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77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77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77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77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77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77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77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77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77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77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77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77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77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77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77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77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77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77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77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77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77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77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77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77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77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77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77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77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77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77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77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77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77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77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77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77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77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77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77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77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77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77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77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77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77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77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77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77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77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77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77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77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77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77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77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77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77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77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77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77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77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77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77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77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77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77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77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77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77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77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77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77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77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77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77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77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77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77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77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77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77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77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77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77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77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77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77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77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77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77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77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77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77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77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77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77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77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77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77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77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77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77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77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77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77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77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77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77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77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77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77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77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77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77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77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77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77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77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77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77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77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77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77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77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77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77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77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77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77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77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77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77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77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77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77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77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77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77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77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77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77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77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77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77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77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77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77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77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77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77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77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77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77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77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77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77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77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77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77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77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77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77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77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77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77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77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77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77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77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77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77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77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77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77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77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77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77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77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77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77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77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77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77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77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77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77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77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77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77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77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77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77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77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77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77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77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77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77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77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77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77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77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77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77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77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77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77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77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77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77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77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77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77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77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77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77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77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77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77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77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77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77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77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77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77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77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77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77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77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77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77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77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77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77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77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77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77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77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77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77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77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77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77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77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77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77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77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77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77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77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77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77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77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77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77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77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77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77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77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77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77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77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77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77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77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77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77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77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77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77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77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77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77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77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77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77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77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77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77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77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77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77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77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77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77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77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77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77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77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77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77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77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77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77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77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77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77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77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77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77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77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77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77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77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77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77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77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77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77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77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77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77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77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77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77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77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77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77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77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77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77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77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77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77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77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77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77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77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77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77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77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77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77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77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77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77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77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77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77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77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77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77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77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77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77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77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77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77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77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77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77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77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77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77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77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77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77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77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77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77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77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77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77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77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77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77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77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77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77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77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77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77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77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77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77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77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77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77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77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77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77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77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77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77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77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77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77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77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77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77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77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77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77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77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77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77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77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77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77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77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77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77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77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77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77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77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77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77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77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77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77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77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77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77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77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77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77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77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77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77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77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77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77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77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77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77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77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77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77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77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77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77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77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77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77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77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77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77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77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77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77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77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77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77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77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77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77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77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77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77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77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77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77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77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77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77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77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77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77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77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77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77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77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77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77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77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77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77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77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77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77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77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77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77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77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77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77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77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77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77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77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77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77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77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77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77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77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77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77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77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77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77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77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77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77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77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77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77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77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77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77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77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77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77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77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77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77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77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77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77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77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77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77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77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77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77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77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77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77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77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77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77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77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77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77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77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77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77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77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77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77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77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77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77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77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77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77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77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77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77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77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77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77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77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77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77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77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77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77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77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77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77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77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77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77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77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77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77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77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77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77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77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77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77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77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77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77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77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77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77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77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77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77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77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77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77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77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77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77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77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77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77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77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77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77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77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77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77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77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77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77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77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77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77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77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77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77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77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77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77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77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77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77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77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77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77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77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77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77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77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77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77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77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77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77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77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77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77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77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77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77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77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77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77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77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77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77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77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77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77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77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77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77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77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77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77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77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77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77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77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77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77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77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77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77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77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77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77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77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77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77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77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77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77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77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77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77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77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77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77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77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77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77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77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77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77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77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77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77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77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77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77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77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77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77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77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77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77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77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77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77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77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77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77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77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77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77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77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77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77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77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77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77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77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77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77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77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77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77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77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77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77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77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77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77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77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77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77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77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77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77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77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77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77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77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77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77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77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77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77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77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77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77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77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77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77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77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77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77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77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77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77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77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77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77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77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77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77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77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77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77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77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77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77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77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77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77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77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77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77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77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77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77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77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77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77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77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77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77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77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77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77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77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77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77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77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77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77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77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77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77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77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77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77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77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77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77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77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77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77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77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77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77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77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77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77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77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77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77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77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77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77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77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77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77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77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77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77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77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77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77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77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77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77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77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77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77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77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77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77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77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77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77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77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77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77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77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77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77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77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77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77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77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77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77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77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77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77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77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77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77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77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77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77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77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77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77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77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77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77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77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77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77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77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77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77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77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77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77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77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77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77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77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77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77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77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77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77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77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77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77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77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77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77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77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77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77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77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77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77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77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77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77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77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77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77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77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77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77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77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77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77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77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77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77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77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77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77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77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77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77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77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77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77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77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77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77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77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77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77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77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77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77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77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77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77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77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77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77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77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77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77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77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77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77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77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77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77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77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77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77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77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77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77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77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77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77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77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77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77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77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77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77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77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77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77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77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77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77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77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77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77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77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77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77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77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77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77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77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77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77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77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77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77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77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77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77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77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77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77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77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77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77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77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77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77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77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77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77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77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77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77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77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77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77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77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77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77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77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77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77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77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77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77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77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77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77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77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77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77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77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77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77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77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77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77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77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77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77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77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77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77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77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77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77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77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77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77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77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77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77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77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77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77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77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77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77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77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77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77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77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77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77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77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77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77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77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77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77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77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77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77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77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77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77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77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77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77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77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77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77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77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77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77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77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77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77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77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77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77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77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77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77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77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77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77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77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77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77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77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77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77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77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77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77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77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77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77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77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77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77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77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77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77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77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77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77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77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77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77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77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77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77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77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77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77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77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77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77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77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77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77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77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77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77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77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77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77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77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77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77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77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77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77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77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77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77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77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77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77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77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77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77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77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77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77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77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77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77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77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77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77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77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77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77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77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77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77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77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77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77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77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77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77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77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77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77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77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77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77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77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77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77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77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77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77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77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77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77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77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77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77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77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77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77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77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77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77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77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77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77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77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77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77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77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77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77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77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77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77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77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77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77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77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77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77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77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77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77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77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77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77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77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77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77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77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77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77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77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77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77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77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77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77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77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77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77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77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77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77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77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77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77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77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77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77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77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77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77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77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77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77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77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77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77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77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77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77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77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77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77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77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77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77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77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77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77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77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77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77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77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77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77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77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77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77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77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77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77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77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77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77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77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77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77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77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77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77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77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77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77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77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77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77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77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77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77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77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77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77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77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77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77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77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77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77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77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77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77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77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77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77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77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77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77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77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77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77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77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77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77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77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77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77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77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77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77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77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77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77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77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77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77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77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77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77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77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77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77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77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77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77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77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77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77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77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77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77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77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77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77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77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77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77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77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77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77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77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77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77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77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77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77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77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77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77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77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77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77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77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77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77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77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77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77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77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77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77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77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77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77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77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77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77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77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77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77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77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77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77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77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77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77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77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77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77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77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77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77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77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77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77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77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77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77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77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77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77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77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77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77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77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77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77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77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77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77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77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77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77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77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77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77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77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77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77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77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77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77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77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77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77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77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77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77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77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77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77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77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77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77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77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77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77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77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77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77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77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77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77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77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77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77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77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77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77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77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77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77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77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77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77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77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77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77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77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77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77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77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77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77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77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77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77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77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77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77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77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77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77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77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77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77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77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77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77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77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77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77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77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77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77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77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77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77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77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77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77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77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77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77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77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77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77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77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77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77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77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77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77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77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77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77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77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77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77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77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77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77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77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77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77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77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77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77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77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77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77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77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77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77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77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77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77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77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77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77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77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77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77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77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77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77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77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77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77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77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77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77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77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77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77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77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77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77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77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77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77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77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77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77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77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77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77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77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77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77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77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77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77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77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77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77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77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77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77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77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77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77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77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77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77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77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77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77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77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77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77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77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77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77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77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77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77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77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77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77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77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77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77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77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77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77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77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77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77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77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77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77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77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77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77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77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77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77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77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77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77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77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77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77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77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77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77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77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77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77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77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77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77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77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77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77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77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77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77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77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77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77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77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77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77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77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77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77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77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77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77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77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77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77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77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77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77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77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77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77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77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77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77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77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77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77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77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77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77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77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77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77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77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77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77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77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77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77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77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77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77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77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77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77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77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77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77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77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77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77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77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77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77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77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77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77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77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77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77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77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77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77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77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77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77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77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77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77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77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77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77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77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77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77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77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77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77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77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77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77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77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77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77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77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77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77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77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77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77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77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77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77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77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77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77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77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77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77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77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77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77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77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77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77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77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77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77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77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77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77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77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77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77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77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77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77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77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77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77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77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77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77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77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77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77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77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77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77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77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77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77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77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77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77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77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77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77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77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77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77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77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77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77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77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77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77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77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77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77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77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77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77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77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77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77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77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77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77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77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77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77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77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77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77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77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77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77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77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77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77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77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77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77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77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77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77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77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77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77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77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77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77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77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77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77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77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77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77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77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77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77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77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77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77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77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77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77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77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77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77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77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77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77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77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77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77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77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77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77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77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77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77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77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77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77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77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77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77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77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77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77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77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77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77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77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77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77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77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77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77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77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77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77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77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77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77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77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77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77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77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77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77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77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77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77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77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77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77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77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77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77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77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77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77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77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77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77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77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77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77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77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77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77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77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77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77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77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77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77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77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77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77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77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77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77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77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77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77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77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77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77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77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77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77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77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77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77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77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77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S14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