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Table S16 Genome comparison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<sst xmlns="http://schemas.openxmlformats.org/spreadsheetml/2006/main" count="26" uniqueCount="26">
  <si>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sz val="14"/>
        <color theme="1"/>
        <rFont val="Times New Roman"/>
        <charset val="134"/>
      </rPr>
      <t xml:space="preserve">Supplementary Table 16. </t>
    </r>
    <r>
      <rPr>
        <i/>
        <sz val="14"/>
        <color theme="1"/>
        <rFont val="Times New Roman"/>
        <charset val="134"/>
      </rPr>
      <t xml:space="preserve">Populus </t>
    </r>
    <r>
      <rPr>
        <sz val="14"/>
        <color theme="1"/>
        <rFont val="Times New Roman"/>
        <charset val="134"/>
      </rPr>
      <t>Genome size comparison</t>
    </r>
  </si>
  <si>
    <t>Ptr_Chr_length</t>
  </si>
  <si>
    <t>Pus_Chr_length</t>
  </si>
  <si>
    <t>difference value</t>
  </si>
  <si>
    <r>
      <rPr>
        <i/>
        <sz val="11"/>
        <color theme="1"/>
        <rFont val="Times New Roman"/>
        <charset val="134"/>
      </rPr>
      <t>P. ussuriensis</t>
    </r>
    <r>
      <rPr>
        <sz val="11"/>
        <color theme="1"/>
        <rFont val="Times New Roman"/>
        <charset val="134"/>
      </rPr>
      <t xml:space="preserve"> centromere and telomere_length</t>
    </r>
  </si>
  <si>
    <r>
      <rPr>
        <i/>
        <sz val="11"/>
        <color theme="1"/>
        <rFont val="Times New Roman"/>
        <charset val="134"/>
      </rPr>
      <t>P. trichocarpa</t>
    </r>
    <r>
      <rPr>
        <sz val="11"/>
        <color theme="1"/>
        <rFont val="Times New Roman"/>
        <charset val="134"/>
      </rPr>
      <t xml:space="preserve"> centromere_length (bp)</t>
    </r>
  </si>
  <si>
    <t>Chr01</t>
  </si>
  <si>
    <t>Chr02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</si>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</sst>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,000"/>
  </numFmts>
  <fonts count="25">
    <font>
      <sz val="11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4"/>
      <color theme="1"/>
      <name val="Times New Roman"/>
      <charset val="134"/>
    </font>
    <font>
      <i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zoomScale="130" zoomScaleNormal="130" workbookViewId="0">
      <selection activeCell="A2" sqref="A2"/>
    </sheetView>
  </sheetViews>
  <sheetFormatPr defaultColWidth="8.875" defaultRowHeight="14.25" outlineLevelCol="5"/>
  <cols>
    <col min="1" max="1" width="15" customWidth="1"/>
    <col min="2" max="2" width="13.5" customWidth="1"/>
    <col min="3" max="3" width="14" customWidth="1"/>
    <col min="4" max="4" width="13.625" customWidth="1"/>
    <col min="5" max="5" width="39.625" customWidth="1"/>
    <col min="6" max="6" width="31.125" customWidth="1"/>
    <col min="7" max="7" width="6" customWidth="1"/>
    <col min="8" max="8" width="13.125" customWidth="1"/>
    <col min="9" max="10" width="13.625" customWidth="1"/>
    <col min="11" max="11" width="24" customWidth="1"/>
    <col min="12" max="12" width="16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ht="15" spans="1:6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5" spans="1:6">
      <c r="A3" s="3" t="s">
        <v>6</v>
      </c>
      <c r="B3" s="4">
        <v>49788581</v>
      </c>
      <c r="C3" s="4">
        <v>50539387</v>
      </c>
      <c r="D3" s="4">
        <f t="shared" ref="D3:D22" si="0">C3-B3</f>
        <v>750806</v>
      </c>
      <c r="E3" s="4">
        <v>651369</v>
      </c>
      <c r="F3" s="4">
        <v>50839</v>
      </c>
    </row>
    <row r="4" ht="15" spans="1:6">
      <c r="A4" s="3" t="s">
        <v>7</v>
      </c>
      <c r="B4" s="4">
        <v>25242375</v>
      </c>
      <c r="C4" s="4">
        <v>26661920</v>
      </c>
      <c r="D4" s="4">
        <f t="shared" si="0"/>
        <v>1419545</v>
      </c>
      <c r="E4" s="4">
        <v>1215303</v>
      </c>
      <c r="F4" s="4">
        <v>157562</v>
      </c>
    </row>
    <row r="5" ht="15" spans="1:6">
      <c r="A5" s="3" t="s">
        <v>8</v>
      </c>
      <c r="B5" s="4">
        <v>21678634</v>
      </c>
      <c r="C5" s="4">
        <v>23897048</v>
      </c>
      <c r="D5" s="4">
        <f t="shared" si="0"/>
        <v>2218414</v>
      </c>
      <c r="E5" s="4">
        <v>1264684</v>
      </c>
      <c r="F5" s="4">
        <v>230008</v>
      </c>
    </row>
    <row r="6" ht="15" spans="1:6">
      <c r="A6" s="3" t="s">
        <v>9</v>
      </c>
      <c r="B6" s="4">
        <v>24140038</v>
      </c>
      <c r="C6" s="4">
        <v>25664724</v>
      </c>
      <c r="D6" s="4">
        <f t="shared" si="0"/>
        <v>1524686</v>
      </c>
      <c r="E6" s="4">
        <v>1033281</v>
      </c>
      <c r="F6" s="4">
        <v>171014</v>
      </c>
    </row>
    <row r="7" ht="15" spans="1:6">
      <c r="A7" s="3" t="s">
        <v>10</v>
      </c>
      <c r="B7" s="4">
        <v>24981103</v>
      </c>
      <c r="C7" s="4">
        <v>25273616</v>
      </c>
      <c r="D7" s="4">
        <f t="shared" si="0"/>
        <v>292513</v>
      </c>
      <c r="E7" s="4">
        <v>1312511</v>
      </c>
      <c r="F7" s="4">
        <v>39763</v>
      </c>
    </row>
    <row r="8" ht="15" spans="1:6">
      <c r="A8" s="3" t="s">
        <v>11</v>
      </c>
      <c r="B8" s="4">
        <v>27516652</v>
      </c>
      <c r="C8" s="4">
        <v>27794439</v>
      </c>
      <c r="D8" s="4">
        <f t="shared" si="0"/>
        <v>277787</v>
      </c>
      <c r="E8" s="4">
        <v>903439</v>
      </c>
      <c r="F8" s="4">
        <v>92090</v>
      </c>
    </row>
    <row r="9" ht="15" spans="1:6">
      <c r="A9" s="3" t="s">
        <v>12</v>
      </c>
      <c r="B9" s="4">
        <v>15561420</v>
      </c>
      <c r="C9" s="4">
        <v>16338640</v>
      </c>
      <c r="D9" s="4">
        <f t="shared" si="0"/>
        <v>777220</v>
      </c>
      <c r="E9" s="4">
        <v>1654043</v>
      </c>
      <c r="F9" s="4">
        <v>99925</v>
      </c>
    </row>
    <row r="10" ht="15" spans="1:6">
      <c r="A10" s="3" t="s">
        <v>13</v>
      </c>
      <c r="B10" s="4">
        <v>19195260</v>
      </c>
      <c r="C10" s="4">
        <v>22638422</v>
      </c>
      <c r="D10" s="4">
        <f t="shared" si="0"/>
        <v>3443162</v>
      </c>
      <c r="E10" s="4">
        <v>2200229</v>
      </c>
      <c r="F10" s="4">
        <v>37962</v>
      </c>
    </row>
    <row r="11" ht="15" spans="1:6">
      <c r="A11" s="3" t="s">
        <v>14</v>
      </c>
      <c r="B11" s="4">
        <v>12987399</v>
      </c>
      <c r="C11" s="4">
        <v>16500637</v>
      </c>
      <c r="D11" s="4">
        <f t="shared" si="0"/>
        <v>3513238</v>
      </c>
      <c r="E11" s="4">
        <v>1726986</v>
      </c>
      <c r="F11" s="4">
        <v>101827</v>
      </c>
    </row>
    <row r="12" ht="15" spans="1:6">
      <c r="A12" s="3" t="s">
        <v>15</v>
      </c>
      <c r="B12" s="4">
        <v>22799081</v>
      </c>
      <c r="C12" s="4">
        <v>22102998</v>
      </c>
      <c r="D12" s="4">
        <f t="shared" si="0"/>
        <v>-696083</v>
      </c>
      <c r="E12" s="4">
        <v>1128359</v>
      </c>
      <c r="F12" s="4">
        <v>95275</v>
      </c>
    </row>
    <row r="13" ht="15" spans="1:6">
      <c r="A13" s="3" t="s">
        <v>16</v>
      </c>
      <c r="B13" s="4">
        <v>19288771</v>
      </c>
      <c r="C13" s="4">
        <v>19499861</v>
      </c>
      <c r="D13" s="4">
        <f t="shared" si="0"/>
        <v>211090</v>
      </c>
      <c r="E13" s="4">
        <v>377561</v>
      </c>
      <c r="F13" s="4">
        <v>38731</v>
      </c>
    </row>
    <row r="14" ht="15" spans="1:6">
      <c r="A14" s="3" t="s">
        <v>17</v>
      </c>
      <c r="B14" s="4">
        <v>15589050</v>
      </c>
      <c r="C14" s="4">
        <v>14834654</v>
      </c>
      <c r="D14" s="4">
        <f t="shared" si="0"/>
        <v>-754396</v>
      </c>
      <c r="E14" s="4">
        <v>372622</v>
      </c>
      <c r="F14" s="4">
        <v>83914</v>
      </c>
    </row>
    <row r="15" ht="15" spans="1:6">
      <c r="A15" s="3" t="s">
        <v>18</v>
      </c>
      <c r="B15" s="4">
        <v>15705617</v>
      </c>
      <c r="C15" s="4">
        <v>18030763</v>
      </c>
      <c r="D15" s="4">
        <f t="shared" si="0"/>
        <v>2325146</v>
      </c>
      <c r="E15" s="4">
        <v>2535189</v>
      </c>
      <c r="F15" s="4">
        <v>88029</v>
      </c>
    </row>
    <row r="16" ht="15" spans="1:6">
      <c r="A16" s="3" t="s">
        <v>19</v>
      </c>
      <c r="B16" s="4">
        <v>17801709</v>
      </c>
      <c r="C16" s="4">
        <v>20319596</v>
      </c>
      <c r="D16" s="4">
        <f t="shared" si="0"/>
        <v>2517887</v>
      </c>
      <c r="E16" s="4">
        <v>1107134</v>
      </c>
      <c r="F16" s="4">
        <v>43990</v>
      </c>
    </row>
    <row r="17" ht="15" spans="1:6">
      <c r="A17" s="3" t="s">
        <v>20</v>
      </c>
      <c r="B17" s="4">
        <v>15231745</v>
      </c>
      <c r="C17" s="4">
        <v>16071440</v>
      </c>
      <c r="D17" s="4">
        <f t="shared" si="0"/>
        <v>839695</v>
      </c>
      <c r="E17" s="4">
        <v>687557</v>
      </c>
      <c r="F17" s="4">
        <v>47487</v>
      </c>
    </row>
    <row r="18" ht="15" spans="1:6">
      <c r="A18" s="3" t="s">
        <v>21</v>
      </c>
      <c r="B18" s="4">
        <v>14619816</v>
      </c>
      <c r="C18" s="4">
        <v>15903355</v>
      </c>
      <c r="D18" s="4">
        <f t="shared" si="0"/>
        <v>1283539</v>
      </c>
      <c r="E18" s="4">
        <v>962053</v>
      </c>
      <c r="F18" s="4">
        <v>91591</v>
      </c>
    </row>
    <row r="19" ht="15" spans="1:6">
      <c r="A19" s="3" t="s">
        <v>22</v>
      </c>
      <c r="B19" s="4">
        <v>15189755</v>
      </c>
      <c r="C19" s="4">
        <v>16558791</v>
      </c>
      <c r="D19" s="4">
        <f t="shared" si="0"/>
        <v>1369036</v>
      </c>
      <c r="E19" s="4">
        <v>1313129</v>
      </c>
      <c r="F19" s="4">
        <v>37457</v>
      </c>
    </row>
    <row r="20" ht="15" spans="1:6">
      <c r="A20" s="3" t="s">
        <v>23</v>
      </c>
      <c r="B20" s="4">
        <v>16264003</v>
      </c>
      <c r="C20" s="4">
        <v>16052894</v>
      </c>
      <c r="D20" s="4">
        <f t="shared" si="0"/>
        <v>-211109</v>
      </c>
      <c r="E20" s="4">
        <v>504205</v>
      </c>
      <c r="F20" s="4">
        <v>74093</v>
      </c>
    </row>
    <row r="21" ht="15" spans="1:6">
      <c r="A21" s="3" t="s">
        <v>24</v>
      </c>
      <c r="B21" s="4">
        <v>15623655</v>
      </c>
      <c r="C21" s="4">
        <v>17445204</v>
      </c>
      <c r="D21" s="4">
        <f t="shared" si="0"/>
        <v>1821549</v>
      </c>
      <c r="E21" s="4">
        <v>547325</v>
      </c>
      <c r="F21" s="4">
        <v>30136</v>
      </c>
    </row>
    <row r="22" ht="15.75" spans="1:6">
      <c r="A22" s="5" t="s">
        <v>25</v>
      </c>
      <c r="B22" s="6">
        <f>SUM(B3:B21)</f>
        <v>389204664</v>
      </c>
      <c r="C22" s="6">
        <f>SUM(C3:C21)</f>
        <v>412128389</v>
      </c>
      <c r="D22" s="6">
        <f t="shared" si="0"/>
        <v>22923725</v>
      </c>
      <c r="E22" s="6">
        <v>21496979</v>
      </c>
      <c r="F22" s="6">
        <v>1611693</v>
      </c>
    </row>
    <row r="24" spans="5:5">
      <c r="E24" s="7"/>
    </row>
    <row r="25" spans="5:5">
      <c r="E25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S16 Genome comparison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Dong</cp:lastModifiedBy>
  <dcterms:created xsi:type="dcterms:W3CDTF">2021-04-27T05:43:00Z</dcterms:created>
  <cp:lastPrinted>2023-10-10T05:42:00Z</cp:lastPrinted>
  <dcterms:modified xsi:type="dcterms:W3CDTF">2024-05-12T12:32:14Z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B7DB6AD829FE43399BB4DEF118C3A9B2_12</vt:lpwstr>
  </property>
  <property fmtid="{D5CDD505-2E9C-101B-9397-08002B2CF9AE}" pid="3" name="KSOProductBuildVer">
    <vt:lpwstr>2052-12.1.0.16729</vt:lpwstr>
  </property>
</Properties>
</file>